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Z:\data\Excel\Zwemmen\RECORDS\2020\"/>
    </mc:Choice>
  </mc:AlternateContent>
  <xr:revisionPtr revIDLastSave="0" documentId="13_ncr:1_{9F001CE1-B523-4772-B3AB-AC384550945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25 M" sheetId="7" r:id="rId1"/>
    <sheet name="50 M" sheetId="8" r:id="rId2"/>
    <sheet name="25Comp" sheetId="10" r:id="rId3"/>
    <sheet name="50Comp" sheetId="11" r:id="rId4"/>
    <sheet name="ER-WR-25" sheetId="13" r:id="rId5"/>
    <sheet name="ER-WR-50" sheetId="12" r:id="rId6"/>
  </sheets>
  <definedNames>
    <definedName name="TABLE" localSheetId="0">'25 M'!$A$9:$G$127</definedName>
    <definedName name="TABLE" localSheetId="1">'50 M'!$A$8:$G$62</definedName>
    <definedName name="TABLE_2" localSheetId="1">'50 M'!$A$8:$G$145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" i="11" l="1"/>
  <c r="L2" i="10"/>
  <c r="G58" i="7"/>
  <c r="G107" i="8"/>
  <c r="G54" i="8"/>
  <c r="O20" i="11"/>
  <c r="N20" i="11"/>
  <c r="N11" i="11"/>
  <c r="N12" i="11"/>
  <c r="O19" i="11"/>
  <c r="N19" i="11"/>
  <c r="O21" i="10"/>
  <c r="N21" i="10"/>
  <c r="O20" i="10"/>
  <c r="N20" i="10"/>
  <c r="N14" i="12"/>
  <c r="B5" i="11"/>
  <c r="C5" i="11"/>
  <c r="D5" i="11"/>
  <c r="E5" i="11"/>
  <c r="F5" i="11"/>
  <c r="G5" i="11"/>
  <c r="H5" i="11"/>
  <c r="I5" i="11"/>
  <c r="J5" i="11"/>
  <c r="K5" i="11"/>
  <c r="L5" i="11"/>
  <c r="M5" i="11"/>
  <c r="B6" i="11"/>
  <c r="C6" i="11"/>
  <c r="D6" i="11"/>
  <c r="E6" i="11"/>
  <c r="F6" i="11"/>
  <c r="G6" i="11"/>
  <c r="H6" i="11"/>
  <c r="I6" i="11"/>
  <c r="J6" i="11"/>
  <c r="L6" i="11"/>
  <c r="B7" i="11"/>
  <c r="D7" i="11"/>
  <c r="E7" i="11"/>
  <c r="F7" i="11"/>
  <c r="G7" i="11"/>
  <c r="H7" i="11"/>
  <c r="I7" i="11"/>
  <c r="J7" i="11"/>
  <c r="L7" i="11"/>
  <c r="B8" i="11"/>
  <c r="C8" i="11"/>
  <c r="D8" i="11"/>
  <c r="E8" i="11"/>
  <c r="F8" i="11"/>
  <c r="G8" i="11"/>
  <c r="H8" i="11"/>
  <c r="I8" i="11"/>
  <c r="J8" i="11"/>
  <c r="K8" i="11"/>
  <c r="L8" i="11"/>
  <c r="M8" i="11"/>
  <c r="B9" i="11"/>
  <c r="D9" i="11"/>
  <c r="F9" i="11"/>
  <c r="G9" i="11"/>
  <c r="H9" i="11"/>
  <c r="I9" i="11"/>
  <c r="J9" i="11"/>
  <c r="L9" i="11"/>
  <c r="B11" i="11"/>
  <c r="C11" i="11"/>
  <c r="D11" i="11"/>
  <c r="E11" i="11"/>
  <c r="F11" i="11"/>
  <c r="G11" i="11"/>
  <c r="H11" i="11"/>
  <c r="I11" i="11"/>
  <c r="J11" i="11"/>
  <c r="K11" i="11"/>
  <c r="L11" i="11"/>
  <c r="M11" i="11"/>
  <c r="B12" i="11"/>
  <c r="C12" i="11"/>
  <c r="D12" i="11"/>
  <c r="E12" i="11"/>
  <c r="F12" i="11"/>
  <c r="G12" i="11"/>
  <c r="H12" i="11"/>
  <c r="I12" i="11"/>
  <c r="J12" i="11"/>
  <c r="L12" i="11"/>
  <c r="B13" i="11"/>
  <c r="D13" i="11"/>
  <c r="F13" i="11"/>
  <c r="H13" i="11"/>
  <c r="I13" i="11"/>
  <c r="J13" i="11"/>
  <c r="L13" i="11"/>
  <c r="B14" i="11"/>
  <c r="C14" i="11"/>
  <c r="D14" i="11"/>
  <c r="E14" i="11"/>
  <c r="F14" i="11"/>
  <c r="G14" i="11"/>
  <c r="H14" i="11"/>
  <c r="I14" i="11"/>
  <c r="J14" i="11"/>
  <c r="K14" i="11"/>
  <c r="L14" i="11"/>
  <c r="M14" i="11"/>
  <c r="B15" i="11"/>
  <c r="C15" i="11"/>
  <c r="D15" i="11"/>
  <c r="E15" i="11"/>
  <c r="F15" i="11"/>
  <c r="G15" i="11"/>
  <c r="H15" i="11"/>
  <c r="I15" i="11"/>
  <c r="J15" i="11"/>
  <c r="L15" i="11"/>
  <c r="B17" i="11"/>
  <c r="C17" i="11"/>
  <c r="D17" i="11"/>
  <c r="E17" i="11"/>
  <c r="F17" i="11"/>
  <c r="G17" i="11"/>
  <c r="H17" i="11"/>
  <c r="I17" i="11"/>
  <c r="J17" i="11"/>
  <c r="K17" i="11"/>
  <c r="L17" i="11"/>
  <c r="M17" i="11"/>
  <c r="B18" i="11"/>
  <c r="C18" i="11"/>
  <c r="D18" i="11"/>
  <c r="E18" i="11"/>
  <c r="F18" i="11"/>
  <c r="G18" i="11"/>
  <c r="H18" i="11"/>
  <c r="I18" i="11"/>
  <c r="J18" i="11"/>
  <c r="L18" i="11"/>
  <c r="B19" i="11"/>
  <c r="D19" i="11"/>
  <c r="E19" i="11"/>
  <c r="F19" i="11"/>
  <c r="G19" i="11"/>
  <c r="H19" i="11"/>
  <c r="I19" i="11"/>
  <c r="J19" i="11"/>
  <c r="L19" i="11"/>
  <c r="B20" i="11"/>
  <c r="C20" i="11"/>
  <c r="D20" i="11"/>
  <c r="E20" i="11"/>
  <c r="F20" i="11"/>
  <c r="G20" i="11"/>
  <c r="H20" i="11"/>
  <c r="I20" i="11"/>
  <c r="J20" i="11"/>
  <c r="K20" i="11"/>
  <c r="L20" i="11"/>
  <c r="M20" i="11"/>
  <c r="B21" i="11"/>
  <c r="D21" i="11"/>
  <c r="E21" i="11"/>
  <c r="F21" i="11"/>
  <c r="G21" i="11"/>
  <c r="H21" i="11"/>
  <c r="I21" i="11"/>
  <c r="J21" i="11"/>
  <c r="L21" i="11"/>
  <c r="B5" i="10"/>
  <c r="C5" i="10"/>
  <c r="D5" i="10"/>
  <c r="E5" i="10"/>
  <c r="F5" i="10"/>
  <c r="G5" i="10"/>
  <c r="H5" i="10"/>
  <c r="I5" i="10"/>
  <c r="J5" i="10"/>
  <c r="K5" i="10"/>
  <c r="L5" i="10"/>
  <c r="M5" i="10"/>
  <c r="B6" i="10"/>
  <c r="C6" i="10"/>
  <c r="D6" i="10"/>
  <c r="E6" i="10"/>
  <c r="F6" i="10"/>
  <c r="G6" i="10"/>
  <c r="H6" i="10"/>
  <c r="I6" i="10"/>
  <c r="J6" i="10"/>
  <c r="K6" i="10"/>
  <c r="L6" i="10"/>
  <c r="M6" i="10"/>
  <c r="B7" i="10"/>
  <c r="C7" i="10"/>
  <c r="D7" i="10"/>
  <c r="E7" i="10"/>
  <c r="F7" i="10"/>
  <c r="G7" i="10"/>
  <c r="H7" i="10"/>
  <c r="I7" i="10"/>
  <c r="J7" i="10"/>
  <c r="K7" i="10"/>
  <c r="L7" i="10"/>
  <c r="M7" i="10"/>
  <c r="B8" i="10"/>
  <c r="C8" i="10"/>
  <c r="D8" i="10"/>
  <c r="E8" i="10"/>
  <c r="F8" i="10"/>
  <c r="G8" i="10"/>
  <c r="H8" i="10"/>
  <c r="I8" i="10"/>
  <c r="J8" i="10"/>
  <c r="K8" i="10"/>
  <c r="L8" i="10"/>
  <c r="M8" i="10"/>
  <c r="B9" i="10"/>
  <c r="C9" i="10"/>
  <c r="D9" i="10"/>
  <c r="E9" i="10"/>
  <c r="F9" i="10"/>
  <c r="G9" i="10"/>
  <c r="H9" i="10"/>
  <c r="I9" i="10"/>
  <c r="J9" i="10"/>
  <c r="K9" i="10"/>
  <c r="L9" i="10"/>
  <c r="M9" i="10"/>
  <c r="B11" i="10"/>
  <c r="C11" i="10"/>
  <c r="D11" i="10"/>
  <c r="E11" i="10"/>
  <c r="F11" i="10"/>
  <c r="G11" i="10"/>
  <c r="H11" i="10"/>
  <c r="I11" i="10"/>
  <c r="J11" i="10"/>
  <c r="K11" i="10"/>
  <c r="L11" i="10"/>
  <c r="M11" i="10"/>
  <c r="B12" i="10"/>
  <c r="C12" i="10"/>
  <c r="D12" i="10"/>
  <c r="E12" i="10"/>
  <c r="F12" i="10"/>
  <c r="G12" i="10"/>
  <c r="H12" i="10"/>
  <c r="I12" i="10"/>
  <c r="J12" i="10"/>
  <c r="K12" i="10"/>
  <c r="L12" i="10"/>
  <c r="M12" i="10"/>
  <c r="B13" i="10"/>
  <c r="C13" i="10"/>
  <c r="D13" i="10"/>
  <c r="E13" i="10"/>
  <c r="F13" i="10"/>
  <c r="G13" i="10"/>
  <c r="H13" i="10"/>
  <c r="I13" i="10"/>
  <c r="J13" i="10"/>
  <c r="K13" i="10"/>
  <c r="L13" i="10"/>
  <c r="M13" i="10"/>
  <c r="B14" i="10"/>
  <c r="C14" i="10"/>
  <c r="D14" i="10"/>
  <c r="E14" i="10"/>
  <c r="F14" i="10"/>
  <c r="G14" i="10"/>
  <c r="H14" i="10"/>
  <c r="I14" i="10"/>
  <c r="J14" i="10"/>
  <c r="K14" i="10"/>
  <c r="L14" i="10"/>
  <c r="M14" i="10"/>
  <c r="B15" i="10"/>
  <c r="C15" i="10"/>
  <c r="D15" i="10"/>
  <c r="E15" i="10"/>
  <c r="F15" i="10"/>
  <c r="G15" i="10"/>
  <c r="H15" i="10"/>
  <c r="I15" i="10"/>
  <c r="J15" i="10"/>
  <c r="K15" i="10"/>
  <c r="L15" i="10"/>
  <c r="M15" i="10"/>
  <c r="B17" i="10"/>
  <c r="C17" i="10"/>
  <c r="D17" i="10"/>
  <c r="E17" i="10"/>
  <c r="F17" i="10"/>
  <c r="G17" i="10"/>
  <c r="H17" i="10"/>
  <c r="I17" i="10"/>
  <c r="J17" i="10"/>
  <c r="K17" i="10"/>
  <c r="L17" i="10"/>
  <c r="M17" i="10"/>
  <c r="B18" i="10"/>
  <c r="C18" i="10"/>
  <c r="D18" i="10"/>
  <c r="E18" i="10"/>
  <c r="F18" i="10"/>
  <c r="G18" i="10"/>
  <c r="H18" i="10"/>
  <c r="I18" i="10"/>
  <c r="J18" i="10"/>
  <c r="K18" i="10"/>
  <c r="L18" i="10"/>
  <c r="M18" i="10"/>
  <c r="B19" i="10"/>
  <c r="C19" i="10"/>
  <c r="D19" i="10"/>
  <c r="E19" i="10"/>
  <c r="F19" i="10"/>
  <c r="G19" i="10"/>
  <c r="H19" i="10"/>
  <c r="I19" i="10"/>
  <c r="J19" i="10"/>
  <c r="K19" i="10"/>
  <c r="L19" i="10"/>
  <c r="M19" i="10"/>
  <c r="B20" i="10"/>
  <c r="C20" i="10"/>
  <c r="D20" i="10"/>
  <c r="E20" i="10"/>
  <c r="F20" i="10"/>
  <c r="G20" i="10"/>
  <c r="H20" i="10"/>
  <c r="I20" i="10"/>
  <c r="J20" i="10"/>
  <c r="K20" i="10"/>
  <c r="L20" i="10"/>
  <c r="M20" i="10"/>
  <c r="B21" i="10"/>
  <c r="C21" i="10"/>
  <c r="D21" i="10"/>
  <c r="E21" i="10"/>
  <c r="F21" i="10"/>
  <c r="G21" i="10"/>
  <c r="H21" i="10"/>
  <c r="I21" i="10"/>
  <c r="J21" i="10"/>
  <c r="K21" i="10"/>
  <c r="L21" i="10"/>
  <c r="M21" i="10"/>
  <c r="K6" i="11"/>
  <c r="M6" i="11"/>
  <c r="C9" i="11"/>
  <c r="E9" i="11"/>
  <c r="K9" i="11"/>
  <c r="M9" i="11"/>
  <c r="C7" i="11"/>
  <c r="K7" i="11"/>
  <c r="M7" i="11"/>
  <c r="K12" i="11"/>
  <c r="M12" i="11"/>
  <c r="K15" i="11"/>
  <c r="M15" i="11"/>
  <c r="C13" i="11"/>
  <c r="E13" i="11"/>
  <c r="G13" i="11"/>
  <c r="K13" i="11"/>
  <c r="M13" i="11"/>
  <c r="K18" i="11"/>
  <c r="M18" i="11"/>
  <c r="C21" i="11"/>
  <c r="K21" i="11"/>
  <c r="M21" i="11"/>
  <c r="C19" i="11"/>
  <c r="K19" i="11"/>
  <c r="M19" i="1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</author>
    <author>en008</author>
  </authors>
  <commentList>
    <comment ref="B10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Nijlen 08mei04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0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Embourg 28feb04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0" authorId="0" shapeId="0" xr:uid="{00000000-0006-0000-0000-000003000000}">
      <text>
        <r>
          <rPr>
            <b/>
            <sz val="8"/>
            <color indexed="81"/>
            <rFont val="Tahoma"/>
            <family val="2"/>
          </rPr>
          <t>Embourg 26feb06</t>
        </r>
      </text>
    </comment>
    <comment ref="E10" authorId="0" shapeId="0" xr:uid="{00000000-0006-0000-0000-000004000000}">
      <text>
        <r>
          <rPr>
            <b/>
            <sz val="8"/>
            <color indexed="81"/>
            <rFont val="Tahoma"/>
            <family val="2"/>
          </rPr>
          <t>Nijlen 06mei06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7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>Embourg 28feb04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24" authorId="0" shapeId="0" xr:uid="{00000000-0006-0000-0000-000006000000}">
      <text>
        <r>
          <rPr>
            <b/>
            <sz val="8"/>
            <color indexed="81"/>
            <rFont val="Tahoma"/>
            <family val="2"/>
          </rPr>
          <t>Nijlen 06mei06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31" authorId="0" shapeId="0" xr:uid="{00000000-0006-0000-0000-000007000000}">
      <text>
        <r>
          <rPr>
            <b/>
            <sz val="8"/>
            <color indexed="81"/>
            <rFont val="Tahoma"/>
            <family val="2"/>
          </rPr>
          <t>Embourg 28feb04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31" authorId="0" shapeId="0" xr:uid="{00000000-0006-0000-0000-000008000000}">
      <text>
        <r>
          <rPr>
            <b/>
            <sz val="8"/>
            <color indexed="81"/>
            <rFont val="Tahoma"/>
            <family val="2"/>
          </rPr>
          <t>Nijlen 06mei06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62" authorId="0" shapeId="0" xr:uid="{00000000-0006-0000-0000-000009000000}">
      <text>
        <r>
          <rPr>
            <b/>
            <sz val="8"/>
            <color indexed="81"/>
            <rFont val="Tahoma"/>
            <family val="2"/>
          </rPr>
          <t>Mortsel  29okt05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62" authorId="0" shapeId="0" xr:uid="{00000000-0006-0000-0000-00000A000000}">
      <text>
        <r>
          <rPr>
            <sz val="8"/>
            <color indexed="81"/>
            <rFont val="Tahoma"/>
            <family val="2"/>
          </rPr>
          <t xml:space="preserve">26Nov05 Lokeren
</t>
        </r>
      </text>
    </comment>
    <comment ref="B69" authorId="0" shapeId="0" xr:uid="{00000000-0006-0000-0000-00000B000000}">
      <text>
        <r>
          <rPr>
            <b/>
            <sz val="8"/>
            <color indexed="81"/>
            <rFont val="Tahoma"/>
            <family val="2"/>
          </rPr>
          <t>Mortsel  29okt05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69" authorId="1" shapeId="0" xr:uid="{00000000-0006-0000-0000-00000C000000}">
      <text>
        <r>
          <rPr>
            <b/>
            <sz val="8"/>
            <color indexed="81"/>
            <rFont val="Tahoma"/>
            <family val="2"/>
          </rPr>
          <t>Kapellen 24 Jan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69" authorId="0" shapeId="0" xr:uid="{00000000-0006-0000-0000-00000D000000}">
      <text>
        <r>
          <rPr>
            <b/>
            <sz val="8"/>
            <color indexed="81"/>
            <rFont val="Tahoma"/>
            <family val="2"/>
          </rPr>
          <t>Lokeren 03okt04 BK1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69" authorId="0" shapeId="0" xr:uid="{00000000-0006-0000-0000-00000E000000}">
      <text>
        <r>
          <rPr>
            <sz val="8"/>
            <color indexed="81"/>
            <rFont val="Tahoma"/>
            <family val="2"/>
          </rPr>
          <t xml:space="preserve">Nijlen 08mei04
</t>
        </r>
      </text>
    </comment>
    <comment ref="B115" authorId="0" shapeId="0" xr:uid="{00000000-0006-0000-0000-00000F000000}">
      <text>
        <r>
          <rPr>
            <b/>
            <sz val="8"/>
            <color indexed="81"/>
            <rFont val="Tahoma"/>
            <family val="2"/>
          </rPr>
          <t>Lokeren BK1  02okt05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15" authorId="0" shapeId="0" xr:uid="{00000000-0006-0000-0000-000010000000}">
      <text>
        <r>
          <rPr>
            <b/>
            <sz val="8"/>
            <color indexed="81"/>
            <rFont val="Tahoma"/>
            <family val="2"/>
          </rPr>
          <t>Embourg 26feb06</t>
        </r>
      </text>
    </comment>
    <comment ref="D122" authorId="0" shapeId="0" xr:uid="{00000000-0006-0000-0000-000011000000}">
      <text>
        <r>
          <rPr>
            <b/>
            <sz val="8"/>
            <color indexed="81"/>
            <rFont val="Tahoma"/>
            <family val="2"/>
          </rPr>
          <t>Kapellen 29jan05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</author>
  </authors>
  <commentList>
    <comment ref="B9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Nivelles 22mei05</t>
        </r>
      </text>
    </comment>
    <comment ref="C9" authorId="0" shapeId="0" xr:uid="{00000000-0006-0000-0100-000002000000}">
      <text>
        <r>
          <rPr>
            <b/>
            <sz val="8"/>
            <color indexed="81"/>
            <rFont val="Tahoma"/>
            <family val="2"/>
          </rPr>
          <t>Nijvel 21Mar06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9" authorId="0" shapeId="0" xr:uid="{00000000-0006-0000-0100-000003000000}">
      <text>
        <r>
          <rPr>
            <b/>
            <sz val="8"/>
            <color indexed="81"/>
            <rFont val="Tahoma"/>
            <family val="2"/>
          </rPr>
          <t>Nijvel 21Mar06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6" authorId="0" shapeId="0" xr:uid="{00000000-0006-0000-0100-000004000000}">
      <text>
        <r>
          <rPr>
            <b/>
            <sz val="8"/>
            <color indexed="81"/>
            <rFont val="Tahoma"/>
            <family val="2"/>
          </rPr>
          <t>Nivelles 22mei05</t>
        </r>
      </text>
    </comment>
    <comment ref="C16" authorId="0" shapeId="0" xr:uid="{00000000-0006-0000-0100-000005000000}">
      <text>
        <r>
          <rPr>
            <b/>
            <sz val="8"/>
            <color indexed="81"/>
            <rFont val="Tahoma"/>
            <family val="2"/>
          </rPr>
          <t>Nijvel 21Mar06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6" authorId="0" shapeId="0" xr:uid="{00000000-0006-0000-0100-000006000000}">
      <text>
        <r>
          <rPr>
            <b/>
            <sz val="8"/>
            <color indexed="81"/>
            <rFont val="Tahoma"/>
            <family val="2"/>
          </rPr>
          <t>Charleroi 15apr06</t>
        </r>
      </text>
    </comment>
    <comment ref="E16" authorId="0" shapeId="0" xr:uid="{00000000-0006-0000-0100-000007000000}">
      <text>
        <r>
          <rPr>
            <b/>
            <sz val="8"/>
            <color indexed="81"/>
            <rFont val="Tahoma"/>
            <family val="2"/>
          </rPr>
          <t>Nijvel 21Mar06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58" authorId="0" shapeId="0" xr:uid="{00000000-0006-0000-0100-000008000000}">
      <text>
        <r>
          <rPr>
            <b/>
            <sz val="8"/>
            <color indexed="81"/>
            <rFont val="Tahoma"/>
            <family val="2"/>
          </rPr>
          <t>Nijvel 21Mar06</t>
        </r>
      </text>
    </comment>
    <comment ref="D58" authorId="0" shapeId="0" xr:uid="{00000000-0006-0000-0100-000009000000}">
      <text>
        <r>
          <rPr>
            <b/>
            <sz val="8"/>
            <color indexed="81"/>
            <rFont val="Tahoma"/>
            <family val="2"/>
          </rPr>
          <t>Seraing BK2  10 okt04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58" authorId="0" shapeId="0" xr:uid="{00000000-0006-0000-0100-00000A000000}">
      <text>
        <r>
          <rPr>
            <b/>
            <sz val="8"/>
            <color indexed="81"/>
            <rFont val="Tahoma"/>
            <family val="2"/>
          </rPr>
          <t>Seraing BK2  10 okt04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65" authorId="0" shapeId="0" xr:uid="{00000000-0006-0000-0100-00000B000000}">
      <text>
        <r>
          <rPr>
            <b/>
            <sz val="8"/>
            <color indexed="81"/>
            <rFont val="Tahoma"/>
            <family val="2"/>
          </rPr>
          <t>Charleroi 15apr06</t>
        </r>
      </text>
    </comment>
    <comment ref="D65" authorId="0" shapeId="0" xr:uid="{00000000-0006-0000-0100-00000C000000}">
      <text>
        <r>
          <rPr>
            <b/>
            <sz val="8"/>
            <color indexed="81"/>
            <rFont val="Tahoma"/>
            <family val="2"/>
          </rPr>
          <t>Charleroi 17apr04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E65" authorId="0" shapeId="0" xr:uid="{00000000-0006-0000-0100-00000D000000}">
      <text>
        <r>
          <rPr>
            <b/>
            <sz val="8"/>
            <color indexed="81"/>
            <rFont val="Tahoma"/>
            <family val="2"/>
          </rPr>
          <t>Seraing BK2  10 okt04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B110" authorId="0" shapeId="0" xr:uid="{00000000-0006-0000-0100-00000E000000}">
      <text>
        <r>
          <rPr>
            <b/>
            <sz val="8"/>
            <color indexed="81"/>
            <rFont val="Tahoma"/>
            <family val="2"/>
          </rPr>
          <t>Charleroi 17apr04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C110" authorId="0" shapeId="0" xr:uid="{00000000-0006-0000-0100-00000F000000}">
      <text>
        <r>
          <rPr>
            <b/>
            <sz val="8"/>
            <color indexed="81"/>
            <rFont val="Tahoma"/>
            <family val="2"/>
          </rPr>
          <t>Charleroi 15apr06</t>
        </r>
      </text>
    </comment>
    <comment ref="B117" authorId="0" shapeId="0" xr:uid="{00000000-0006-0000-0100-000010000000}">
      <text>
        <r>
          <rPr>
            <b/>
            <sz val="8"/>
            <color indexed="81"/>
            <rFont val="Tahoma"/>
            <family val="2"/>
          </rPr>
          <t>Charleroi 15apr06</t>
        </r>
      </text>
    </comment>
    <comment ref="C117" authorId="0" shapeId="0" xr:uid="{00000000-0006-0000-0100-000011000000}">
      <text>
        <r>
          <rPr>
            <b/>
            <sz val="8"/>
            <color indexed="81"/>
            <rFont val="Tahoma"/>
            <family val="2"/>
          </rPr>
          <t>Charleroi 15apr06</t>
        </r>
      </text>
    </comment>
  </commentList>
</comments>
</file>

<file path=xl/sharedStrings.xml><?xml version="1.0" encoding="utf-8"?>
<sst xmlns="http://schemas.openxmlformats.org/spreadsheetml/2006/main" count="1658" uniqueCount="950">
  <si>
    <t>25-m</t>
  </si>
  <si>
    <t>R1   100/119</t>
  </si>
  <si>
    <t>R2   120/159</t>
  </si>
  <si>
    <t>R3   160/199</t>
  </si>
  <si>
    <t>R4   200/239</t>
  </si>
  <si>
    <t>R5   240/279</t>
  </si>
  <si>
    <t>R6   280/319</t>
  </si>
  <si>
    <t>4 x 50m</t>
  </si>
  <si>
    <t>CNSW</t>
  </si>
  <si>
    <t>AZSC</t>
  </si>
  <si>
    <t>VS</t>
  </si>
  <si>
    <t xml:space="preserve"> </t>
  </si>
  <si>
    <t>NL</t>
  </si>
  <si>
    <t>DAMES</t>
  </si>
  <si>
    <t>WS</t>
  </si>
  <si>
    <t>4N</t>
  </si>
  <si>
    <t>Hommes</t>
  </si>
  <si>
    <t>HEREN</t>
  </si>
  <si>
    <t>Van Roy - V. Obberghen</t>
  </si>
  <si>
    <t>Pellis - Meyten</t>
  </si>
  <si>
    <t>GEMENGD</t>
  </si>
  <si>
    <t>MIXTE</t>
  </si>
  <si>
    <t>50-m</t>
  </si>
  <si>
    <t>50 - Aflossing/Relais</t>
  </si>
  <si>
    <t xml:space="preserve">Meyten - Pellis </t>
  </si>
  <si>
    <t>Van Roy J.-Van Obberghen A.</t>
  </si>
  <si>
    <t>Pellis E.- Meyten L.</t>
  </si>
  <si>
    <t>Nuyten M.C.-Balancier P.</t>
  </si>
  <si>
    <t>Herman Q. - Blondeel N</t>
  </si>
  <si>
    <t>Herman Q. - Delfosse O.</t>
  </si>
  <si>
    <t>Eindhoven</t>
  </si>
  <si>
    <t>Mouscron</t>
  </si>
  <si>
    <t>Wachtebeke</t>
  </si>
  <si>
    <t>Nijlen</t>
  </si>
  <si>
    <t>Verviers</t>
  </si>
  <si>
    <t>Lokeren</t>
  </si>
  <si>
    <t>LLN</t>
  </si>
  <si>
    <t>Embourg</t>
  </si>
  <si>
    <t>Blondeel O.-Herman Q.</t>
  </si>
  <si>
    <t>4 x 100m</t>
  </si>
  <si>
    <t>4 N</t>
  </si>
  <si>
    <t>4 x 200m</t>
  </si>
  <si>
    <t>HOMMES - HEREN</t>
  </si>
  <si>
    <t>GEMENGD - MIXTE</t>
  </si>
  <si>
    <t xml:space="preserve">HOMMES - HEREN </t>
  </si>
  <si>
    <t>AFLOSSINGEN</t>
  </si>
  <si>
    <t xml:space="preserve">RELAIS -  </t>
  </si>
  <si>
    <t>- RELAIS</t>
  </si>
  <si>
    <t>Ponce A.-De Wulf Ph.</t>
  </si>
  <si>
    <t>Blondeel N. - Herman Q.</t>
  </si>
  <si>
    <t>temps limite/limiettijd</t>
  </si>
  <si>
    <t>limiettijd/temps limite</t>
  </si>
  <si>
    <t xml:space="preserve">Toestand/Situation : </t>
  </si>
  <si>
    <t>08:38.00</t>
  </si>
  <si>
    <t>11:10.00</t>
  </si>
  <si>
    <t>19:27.00</t>
  </si>
  <si>
    <t>08:49.00</t>
  </si>
  <si>
    <t>16:15.00</t>
  </si>
  <si>
    <t>01:51.00</t>
  </si>
  <si>
    <t>02:36.70</t>
  </si>
  <si>
    <t>02:03.03</t>
  </si>
  <si>
    <t>02:42.93</t>
  </si>
  <si>
    <t>10:00.00</t>
  </si>
  <si>
    <t>17:51.00</t>
  </si>
  <si>
    <t>BRABO</t>
  </si>
  <si>
    <t>Balancier P.-Herman Q.</t>
  </si>
  <si>
    <t>Blondeel N. - Ponce A.</t>
  </si>
  <si>
    <t>04:12.68</t>
  </si>
  <si>
    <t>06:07.49</t>
  </si>
  <si>
    <t>06:30.31</t>
  </si>
  <si>
    <t>02:50.36</t>
  </si>
  <si>
    <t>Godeaux L.-Balancier P.</t>
  </si>
  <si>
    <t>01:40.13</t>
  </si>
  <si>
    <t>Gôteborg</t>
  </si>
  <si>
    <t>04:06.86</t>
  </si>
  <si>
    <t>Kapellen</t>
  </si>
  <si>
    <t>Nuyes K.-Thysens J.</t>
  </si>
  <si>
    <t>Verdonck Chr.-Goris W.</t>
  </si>
  <si>
    <t>Blondeel N.- Brésoux O..</t>
  </si>
  <si>
    <t>Manchel I.-Blondeel O.</t>
  </si>
  <si>
    <t>10:28.07</t>
  </si>
  <si>
    <t>01:59.74</t>
  </si>
  <si>
    <t>Goffin A.-Manchel I.</t>
  </si>
  <si>
    <t>Van Buel N.- Blondeel N.</t>
  </si>
  <si>
    <t>02:00.93</t>
  </si>
  <si>
    <t>Goffin A.-Vanbuel N.</t>
  </si>
  <si>
    <t>Goffin A.-Van Buel N.</t>
  </si>
  <si>
    <t xml:space="preserve"> Blondeel N.-Manchel I.</t>
  </si>
  <si>
    <t>02:12.13</t>
  </si>
  <si>
    <t>Herman Q. -Goffin A.</t>
  </si>
  <si>
    <t>Van Buel N.-Blondeel O.</t>
  </si>
  <si>
    <t>01:47.95</t>
  </si>
  <si>
    <t>Michel P.-Delfosse O.</t>
  </si>
  <si>
    <t>Dames</t>
  </si>
  <si>
    <t>4x50VS/NL</t>
  </si>
  <si>
    <t>4x100NL/VS</t>
  </si>
  <si>
    <t>4x200VS/NL</t>
  </si>
  <si>
    <t>4x50W/4N</t>
  </si>
  <si>
    <t>4x100W/4N</t>
  </si>
  <si>
    <t>M-H</t>
  </si>
  <si>
    <t>x</t>
  </si>
  <si>
    <t xml:space="preserve">Relais-Aflossingen </t>
  </si>
  <si>
    <t>50 M.</t>
  </si>
  <si>
    <t xml:space="preserve">Aflossingen-Relais </t>
  </si>
  <si>
    <t>25 M.</t>
  </si>
  <si>
    <t>Gemengd/Mixte</t>
  </si>
  <si>
    <t>Woluwé-St-Pierre</t>
  </si>
  <si>
    <t>Delfosse O.-Godeaux L.</t>
  </si>
  <si>
    <t>Balancier P.-Navez L.</t>
  </si>
  <si>
    <t>04:03.80</t>
  </si>
  <si>
    <t>ZIK</t>
  </si>
  <si>
    <t>Goris W.-Bogaers S.</t>
  </si>
  <si>
    <t>Nuyes K.-Stenvenheidens G.</t>
  </si>
  <si>
    <t>Stenvenheidens G.-Nuyens K.</t>
  </si>
  <si>
    <t>04:10.76</t>
  </si>
  <si>
    <t>01:40.56</t>
  </si>
  <si>
    <t>Nuyes K.Krug A.</t>
  </si>
  <si>
    <t>Stenvenheidens G.-Goris W.</t>
  </si>
  <si>
    <t>07:51.16</t>
  </si>
  <si>
    <t>01:51.08</t>
  </si>
  <si>
    <t>Krug A.-Goris W.</t>
  </si>
  <si>
    <t>Anthony Cl.-Blondeel N.</t>
  </si>
  <si>
    <t>Blondeel N.-Michel P.</t>
  </si>
  <si>
    <t>03:41.63</t>
  </si>
  <si>
    <t>Michel P.-Crabbé C.</t>
  </si>
  <si>
    <t>Godeaux L.-Crabbé C.</t>
  </si>
  <si>
    <t>Cadiat J.M.-Blondeel N.</t>
  </si>
  <si>
    <t>02:06.55</t>
  </si>
  <si>
    <t>Raymond P.-Blondeel N.</t>
  </si>
  <si>
    <t>02:19.03</t>
  </si>
  <si>
    <t>01:34.82</t>
  </si>
  <si>
    <t>01:31.95</t>
  </si>
  <si>
    <t>01:38.24</t>
  </si>
  <si>
    <t>01:36.28</t>
  </si>
  <si>
    <t>01:45.90</t>
  </si>
  <si>
    <t>01:59.60</t>
  </si>
  <si>
    <t>02:20.89</t>
  </si>
  <si>
    <t>03:36.59</t>
  </si>
  <si>
    <t>03:38.60</t>
  </si>
  <si>
    <t>03:52.34</t>
  </si>
  <si>
    <t>04:13.50</t>
  </si>
  <si>
    <t>07:07.64</t>
  </si>
  <si>
    <t>08:28.71</t>
  </si>
  <si>
    <t>08:05.60</t>
  </si>
  <si>
    <t>08:41.77</t>
  </si>
  <si>
    <t>09:20.38</t>
  </si>
  <si>
    <t>10:36.95</t>
  </si>
  <si>
    <t>14:03.88</t>
  </si>
  <si>
    <t>08:32.61</t>
  </si>
  <si>
    <t>1:44.60</t>
  </si>
  <si>
    <t>01:45.71</t>
  </si>
  <si>
    <t>01:47.72</t>
  </si>
  <si>
    <t>01:50.83</t>
  </si>
  <si>
    <t>02:02.72</t>
  </si>
  <si>
    <t>02:16.74</t>
  </si>
  <si>
    <t>02:52.80</t>
  </si>
  <si>
    <t>04:15.47</t>
  </si>
  <si>
    <t>04:07.22</t>
  </si>
  <si>
    <t>04:10.99</t>
  </si>
  <si>
    <t>04:13.76</t>
  </si>
  <si>
    <t>04:46.32</t>
  </si>
  <si>
    <t>05:37.43</t>
  </si>
  <si>
    <t>07:03.00</t>
  </si>
  <si>
    <t>01:41.66</t>
  </si>
  <si>
    <t>01:42.10</t>
  </si>
  <si>
    <t>01:44.96</t>
  </si>
  <si>
    <t>01:56.00</t>
  </si>
  <si>
    <t>02:13.73</t>
  </si>
  <si>
    <t>02:37.10</t>
  </si>
  <si>
    <t>03:55.40</t>
  </si>
  <si>
    <t>03:56.35</t>
  </si>
  <si>
    <t>04:02.53</t>
  </si>
  <si>
    <t>04:16.14</t>
  </si>
  <si>
    <t>04:28.01</t>
  </si>
  <si>
    <t>05:23.37</t>
  </si>
  <si>
    <t>06:43.08</t>
  </si>
  <si>
    <t>09:05.51</t>
  </si>
  <si>
    <t>08:47.80</t>
  </si>
  <si>
    <t>08:55.24</t>
  </si>
  <si>
    <t>09:27.80</t>
  </si>
  <si>
    <t>10:09.67</t>
  </si>
  <si>
    <t>12:20.41</t>
  </si>
  <si>
    <t>16:34.46</t>
  </si>
  <si>
    <t>01:51.99</t>
  </si>
  <si>
    <t>01:50.77</t>
  </si>
  <si>
    <t>01:56.02</t>
  </si>
  <si>
    <t>02:02.32</t>
  </si>
  <si>
    <t>02:09.06</t>
  </si>
  <si>
    <t>02:26.90</t>
  </si>
  <si>
    <t>0315.58</t>
  </si>
  <si>
    <t>04:29.30</t>
  </si>
  <si>
    <t>04:26.25</t>
  </si>
  <si>
    <t>04:28.25</t>
  </si>
  <si>
    <t>04:54.71</t>
  </si>
  <si>
    <t>04:58.85</t>
  </si>
  <si>
    <t>06:15.21</t>
  </si>
  <si>
    <t>08:08.47</t>
  </si>
  <si>
    <t>ER/WR</t>
  </si>
  <si>
    <t>ER</t>
  </si>
  <si>
    <t>WR</t>
  </si>
  <si>
    <t>01:51.41</t>
  </si>
  <si>
    <t>01:50.08</t>
  </si>
  <si>
    <t>01:48.44</t>
  </si>
  <si>
    <t>01:56.04</t>
  </si>
  <si>
    <t>02:09.56</t>
  </si>
  <si>
    <t>02:33.19</t>
  </si>
  <si>
    <t>03:04.88</t>
  </si>
  <si>
    <t>04:19.38</t>
  </si>
  <si>
    <t>04:07.62</t>
  </si>
  <si>
    <t>04:17.76</t>
  </si>
  <si>
    <t>04:34.90</t>
  </si>
  <si>
    <t>05:10.93</t>
  </si>
  <si>
    <t>06:07.55</t>
  </si>
  <si>
    <t>07:10.67</t>
  </si>
  <si>
    <t>09:23.95</t>
  </si>
  <si>
    <t>09:18.66</t>
  </si>
  <si>
    <t>09:41.26</t>
  </si>
  <si>
    <t>10:14.12</t>
  </si>
  <si>
    <t>11:30.92</t>
  </si>
  <si>
    <t>13:43.35</t>
  </si>
  <si>
    <t>19:36.35</t>
  </si>
  <si>
    <t>02:04.99</t>
  </si>
  <si>
    <t>02:04.02</t>
  </si>
  <si>
    <t>02:04.75</t>
  </si>
  <si>
    <t>02:10.98</t>
  </si>
  <si>
    <t>02:29.28</t>
  </si>
  <si>
    <t>02:57.25</t>
  </si>
  <si>
    <t>03:36.21</t>
  </si>
  <si>
    <t>04:53.52</t>
  </si>
  <si>
    <t>04:37.21</t>
  </si>
  <si>
    <t>05:20.67</t>
  </si>
  <si>
    <t>05:33.65</t>
  </si>
  <si>
    <t>06:56.44</t>
  </si>
  <si>
    <t>08:27.67</t>
  </si>
  <si>
    <t>04:52.79</t>
  </si>
  <si>
    <t>01:54.42</t>
  </si>
  <si>
    <t>02:03.54</t>
  </si>
  <si>
    <t>02:14.90</t>
  </si>
  <si>
    <t>02:39.43</t>
  </si>
  <si>
    <t>03:10.24</t>
  </si>
  <si>
    <t>01:52.88</t>
  </si>
  <si>
    <t>02:05.03</t>
  </si>
  <si>
    <t>02:04.91</t>
  </si>
  <si>
    <t>02:19.08</t>
  </si>
  <si>
    <t>02:29.91</t>
  </si>
  <si>
    <t>01:35.06</t>
  </si>
  <si>
    <t>01:35.46</t>
  </si>
  <si>
    <t>01:37.76</t>
  </si>
  <si>
    <t>01:41.67</t>
  </si>
  <si>
    <t>02:00.76</t>
  </si>
  <si>
    <t>02:53.20</t>
  </si>
  <si>
    <t>01:48.09</t>
  </si>
  <si>
    <t>01:44.73</t>
  </si>
  <si>
    <t>01:48.43</t>
  </si>
  <si>
    <t>01:57.72</t>
  </si>
  <si>
    <t>02:05.39</t>
  </si>
  <si>
    <t>02:18.67</t>
  </si>
  <si>
    <t>03:07.15</t>
  </si>
  <si>
    <t>01:44.34</t>
  </si>
  <si>
    <t>01:42.14</t>
  </si>
  <si>
    <t>01:44.77</t>
  </si>
  <si>
    <t>01:50.85</t>
  </si>
  <si>
    <t>01:59.81</t>
  </si>
  <si>
    <t>02:20.16</t>
  </si>
  <si>
    <t>02:52.02</t>
  </si>
  <si>
    <t>01:53.48</t>
  </si>
  <si>
    <t>01:53.92</t>
  </si>
  <si>
    <t>02:06.17</t>
  </si>
  <si>
    <t>02:13.19</t>
  </si>
  <si>
    <t>02:35.86</t>
  </si>
  <si>
    <t>03:46.26</t>
  </si>
  <si>
    <t>03:58.18</t>
  </si>
  <si>
    <t>04:03.94</t>
  </si>
  <si>
    <t>04:27.83</t>
  </si>
  <si>
    <t>04:56.54</t>
  </si>
  <si>
    <t>07:17.96</t>
  </si>
  <si>
    <t>03.41.63</t>
  </si>
  <si>
    <t>08:35.05</t>
  </si>
  <si>
    <t>08:27.22</t>
  </si>
  <si>
    <t>08:58.50</t>
  </si>
  <si>
    <t>09:52.26</t>
  </si>
  <si>
    <t>11:41.34</t>
  </si>
  <si>
    <t>04:26.80</t>
  </si>
  <si>
    <t>04:13.17</t>
  </si>
  <si>
    <t>04:42.00</t>
  </si>
  <si>
    <t>05:18.54</t>
  </si>
  <si>
    <t>06:36.76</t>
  </si>
  <si>
    <t>09:44.28</t>
  </si>
  <si>
    <t>09:25.21</t>
  </si>
  <si>
    <t>09:28.16</t>
  </si>
  <si>
    <t>10:37.48</t>
  </si>
  <si>
    <t>11:27.77</t>
  </si>
  <si>
    <t>14:58.34</t>
  </si>
  <si>
    <t>04:26.26</t>
  </si>
  <si>
    <t>04:12.72</t>
  </si>
  <si>
    <t>04:14.75</t>
  </si>
  <si>
    <t>04:34.58</t>
  </si>
  <si>
    <t>05:51.52</t>
  </si>
  <si>
    <t>04:52.27</t>
  </si>
  <si>
    <t>04:52.94</t>
  </si>
  <si>
    <t>05:24.02</t>
  </si>
  <si>
    <t>05:52.35</t>
  </si>
  <si>
    <t>07:37.97</t>
  </si>
  <si>
    <t>04:03.70</t>
  </si>
  <si>
    <t>04:18.57</t>
  </si>
  <si>
    <t>04:40.45</t>
  </si>
  <si>
    <t>05:38.55</t>
  </si>
  <si>
    <t>05:02.24</t>
  </si>
  <si>
    <t>05:30.62</t>
  </si>
  <si>
    <t>08:57.53</t>
  </si>
  <si>
    <t>09:16.29</t>
  </si>
  <si>
    <t>10:03.11</t>
  </si>
  <si>
    <t>12:52.57</t>
  </si>
  <si>
    <t xml:space="preserve"> R3 - 160-199</t>
  </si>
  <si>
    <t xml:space="preserve"> R4 - 200-209</t>
  </si>
  <si>
    <t xml:space="preserve"> R5 - 204-279</t>
  </si>
  <si>
    <t xml:space="preserve"> R6 - 280-319</t>
  </si>
  <si>
    <t xml:space="preserve"> R7 - 320-359</t>
  </si>
  <si>
    <t xml:space="preserve"> R1 - 100-119</t>
  </si>
  <si>
    <t xml:space="preserve"> R2 - 120-159</t>
  </si>
  <si>
    <t>01:45.93</t>
  </si>
  <si>
    <t>01:48.99</t>
  </si>
  <si>
    <t>01:49.41</t>
  </si>
  <si>
    <t>01:56.19</t>
  </si>
  <si>
    <t>02:08.83</t>
  </si>
  <si>
    <t>02:25.91</t>
  </si>
  <si>
    <t>02:58.35</t>
  </si>
  <si>
    <t>02:01.92</t>
  </si>
  <si>
    <t>01:59.09</t>
  </si>
  <si>
    <t>02:04.61</t>
  </si>
  <si>
    <t>02:15.36</t>
  </si>
  <si>
    <t>02:27.93</t>
  </si>
  <si>
    <t>02:56.58</t>
  </si>
  <si>
    <t>03:30.57</t>
  </si>
  <si>
    <t>04:09.21</t>
  </si>
  <si>
    <t>04:06.03</t>
  </si>
  <si>
    <t>04:03.25</t>
  </si>
  <si>
    <t>04:24.69</t>
  </si>
  <si>
    <t xml:space="preserve"> R5 - 240-279</t>
  </si>
  <si>
    <t>04:56.63</t>
  </si>
  <si>
    <t>05:51.39</t>
  </si>
  <si>
    <t>07:16.31</t>
  </si>
  <si>
    <t>04:34.19</t>
  </si>
  <si>
    <t>04:30.71</t>
  </si>
  <si>
    <t>04:47.76</t>
  </si>
  <si>
    <t>04:52.08</t>
  </si>
  <si>
    <t>05:37.82</t>
  </si>
  <si>
    <t>06:54.69</t>
  </si>
  <si>
    <t>08:49.44</t>
  </si>
  <si>
    <t>09:03.90</t>
  </si>
  <si>
    <t>08:57.45</t>
  </si>
  <si>
    <t>08:56.55</t>
  </si>
  <si>
    <t>09:40.96</t>
  </si>
  <si>
    <t>10:58.88</t>
  </si>
  <si>
    <t>13:16.85</t>
  </si>
  <si>
    <t>19:49.61</t>
  </si>
  <si>
    <t>01:30.73</t>
  </si>
  <si>
    <t>01:34.32</t>
  </si>
  <si>
    <t>01:33.91</t>
  </si>
  <si>
    <t>01:38.79</t>
  </si>
  <si>
    <t>01:49.69</t>
  </si>
  <si>
    <t>01:57.07</t>
  </si>
  <si>
    <t>02:20.85</t>
  </si>
  <si>
    <t>01:42.75</t>
  </si>
  <si>
    <t>01:42.07</t>
  </si>
  <si>
    <t>01:45.13</t>
  </si>
  <si>
    <t>01:49.67</t>
  </si>
  <si>
    <t>02:01.03</t>
  </si>
  <si>
    <t>02:15.49</t>
  </si>
  <si>
    <t>02:50.63</t>
  </si>
  <si>
    <t>03:34.71</t>
  </si>
  <si>
    <t>03:31.87</t>
  </si>
  <si>
    <t>03:32.44</t>
  </si>
  <si>
    <t>03:40.26</t>
  </si>
  <si>
    <t>04:07.34</t>
  </si>
  <si>
    <t>04:37.25</t>
  </si>
  <si>
    <t>07:11.61</t>
  </si>
  <si>
    <t>03:49.80</t>
  </si>
  <si>
    <t>03:57.49</t>
  </si>
  <si>
    <t>03:53.09</t>
  </si>
  <si>
    <t>04:09.29</t>
  </si>
  <si>
    <t>04:38.68</t>
  </si>
  <si>
    <t>05:26.52</t>
  </si>
  <si>
    <t>06:57.50</t>
  </si>
  <si>
    <t>07:44.51</t>
  </si>
  <si>
    <t>07:52.82</t>
  </si>
  <si>
    <t>08:03.40</t>
  </si>
  <si>
    <t>09:09.49</t>
  </si>
  <si>
    <t>10:28.15</t>
  </si>
  <si>
    <t>15:58.06</t>
  </si>
  <si>
    <t>01:41.55</t>
  </si>
  <si>
    <t>01:41.23</t>
  </si>
  <si>
    <t>01:42.03</t>
  </si>
  <si>
    <t>01:47.43</t>
  </si>
  <si>
    <t>01:55.93</t>
  </si>
  <si>
    <t>02:10.44</t>
  </si>
  <si>
    <t>03:13.26</t>
  </si>
  <si>
    <t>02:36.37</t>
  </si>
  <si>
    <t>01:51.86</t>
  </si>
  <si>
    <t>01:52.32</t>
  </si>
  <si>
    <t>01:53.38</t>
  </si>
  <si>
    <t>02:01.94</t>
  </si>
  <si>
    <t>02:10.34</t>
  </si>
  <si>
    <t>02:25.50</t>
  </si>
  <si>
    <t>03:42.99</t>
  </si>
  <si>
    <t>03:45.99</t>
  </si>
  <si>
    <t>03:46.01</t>
  </si>
  <si>
    <t>03:57.16</t>
  </si>
  <si>
    <t>04:21.25</t>
  </si>
  <si>
    <t>05:05.69</t>
  </si>
  <si>
    <t>06:53.65</t>
  </si>
  <si>
    <t>04:17.68</t>
  </si>
  <si>
    <t>04:13.93</t>
  </si>
  <si>
    <t>04:10.32</t>
  </si>
  <si>
    <t>04:32.16</t>
  </si>
  <si>
    <t>04:43.20</t>
  </si>
  <si>
    <t>6:13.04</t>
  </si>
  <si>
    <t>07:29.64</t>
  </si>
  <si>
    <t>08:37.61</t>
  </si>
  <si>
    <t>08:27.11</t>
  </si>
  <si>
    <t>08:26.62</t>
  </si>
  <si>
    <t>08:53.46</t>
  </si>
  <si>
    <t>09:34.91</t>
  </si>
  <si>
    <t>11:43.44</t>
  </si>
  <si>
    <t>15:35.35</t>
  </si>
  <si>
    <t>01:31.30</t>
  </si>
  <si>
    <t>01:33.51</t>
  </si>
  <si>
    <t>01:43.94</t>
  </si>
  <si>
    <t>01:52.84</t>
  </si>
  <si>
    <t>02:02.89</t>
  </si>
  <si>
    <t>02:50.59</t>
  </si>
  <si>
    <t>01:43.82</t>
  </si>
  <si>
    <t>01:43.56</t>
  </si>
  <si>
    <t>01:45.70</t>
  </si>
  <si>
    <t>02:08.67</t>
  </si>
  <si>
    <t>02:21.30</t>
  </si>
  <si>
    <t>03:03.83</t>
  </si>
  <si>
    <t>01:49.61</t>
  </si>
  <si>
    <t>01:50.69</t>
  </si>
  <si>
    <t>01:52.41</t>
  </si>
  <si>
    <t>02:00.52</t>
  </si>
  <si>
    <t>02:13.74</t>
  </si>
  <si>
    <t>02:40.88</t>
  </si>
  <si>
    <t>03:05.64</t>
  </si>
  <si>
    <t>02:15.09</t>
  </si>
  <si>
    <t>02:29.87</t>
  </si>
  <si>
    <t>03:52.52</t>
  </si>
  <si>
    <t>01:43.65</t>
  </si>
  <si>
    <t>01:44.28</t>
  </si>
  <si>
    <t>01:51.67</t>
  </si>
  <si>
    <t>01:59.45</t>
  </si>
  <si>
    <t>02:22.20</t>
  </si>
  <si>
    <t>02:52.81</t>
  </si>
  <si>
    <t>01:54.47</t>
  </si>
  <si>
    <t>01:55.25</t>
  </si>
  <si>
    <t>02:04.86</t>
  </si>
  <si>
    <t>02:16.49</t>
  </si>
  <si>
    <t>02:39.29</t>
  </si>
  <si>
    <t>03:32.31</t>
  </si>
  <si>
    <t>03:36.74</t>
  </si>
  <si>
    <t>03:38.41</t>
  </si>
  <si>
    <t>03:52.97</t>
  </si>
  <si>
    <t>04:19.61</t>
  </si>
  <si>
    <t>04:56.70</t>
  </si>
  <si>
    <t>07:18.16</t>
  </si>
  <si>
    <t>08:18.63</t>
  </si>
  <si>
    <t>08:33.88</t>
  </si>
  <si>
    <t>09:08.84</t>
  </si>
  <si>
    <t>09:51.10</t>
  </si>
  <si>
    <t>11:09.13</t>
  </si>
  <si>
    <t>04:02.02</t>
  </si>
  <si>
    <t>04:00.59</t>
  </si>
  <si>
    <t>04:14.42</t>
  </si>
  <si>
    <t>04:36.30</t>
  </si>
  <si>
    <t>05:03.02</t>
  </si>
  <si>
    <t>05:30.99</t>
  </si>
  <si>
    <t>08:14.16</t>
  </si>
  <si>
    <t>04:07.80</t>
  </si>
  <si>
    <t>04:24.54</t>
  </si>
  <si>
    <t>04:40.10</t>
  </si>
  <si>
    <t>05:19.26</t>
  </si>
  <si>
    <t>06:47.07</t>
  </si>
  <si>
    <t>09:04.59</t>
  </si>
  <si>
    <t>09:43.26</t>
  </si>
  <si>
    <t>10:27.47</t>
  </si>
  <si>
    <t>11:25.06</t>
  </si>
  <si>
    <t>14:46.64</t>
  </si>
  <si>
    <t>04:43.35</t>
  </si>
  <si>
    <t>05:11.45</t>
  </si>
  <si>
    <t>08:16.80</t>
  </si>
  <si>
    <t>03:51.49</t>
  </si>
  <si>
    <t>03:57.20</t>
  </si>
  <si>
    <t>04:19.58</t>
  </si>
  <si>
    <t>04:26.39</t>
  </si>
  <si>
    <t>05:37.99</t>
  </si>
  <si>
    <t>09:37.53</t>
  </si>
  <si>
    <t>04:21.00</t>
  </si>
  <si>
    <t>04:14.16</t>
  </si>
  <si>
    <t>04:40.96</t>
  </si>
  <si>
    <t>04:44.38</t>
  </si>
  <si>
    <t>05:15.31</t>
  </si>
  <si>
    <t>06:13.04</t>
  </si>
  <si>
    <t>08:34.61</t>
  </si>
  <si>
    <t>08:30.48</t>
  </si>
  <si>
    <t>08:53.62</t>
  </si>
  <si>
    <t>08:55.27</t>
  </si>
  <si>
    <t>10:24.94</t>
  </si>
  <si>
    <t>11:59.58</t>
  </si>
  <si>
    <t>01:42.27</t>
  </si>
  <si>
    <t>Delfosse O.-Balancier P.</t>
  </si>
  <si>
    <t>09:30.16</t>
  </si>
  <si>
    <t>Wolumé-St-Pierre</t>
  </si>
  <si>
    <t>R7 320-359</t>
  </si>
  <si>
    <t>04:51.80</t>
  </si>
  <si>
    <t xml:space="preserve">Situation/Toestand </t>
  </si>
  <si>
    <t>Blondeel N.-Migliori Ch.</t>
  </si>
  <si>
    <t>Cadiat JM.-Crabbé C.</t>
  </si>
  <si>
    <t>Godeaux L.-Blondeel N.</t>
  </si>
  <si>
    <t>04:12.09</t>
  </si>
  <si>
    <t>01:53.87</t>
  </si>
  <si>
    <t>04:37.01</t>
  </si>
  <si>
    <t>Blondeel N.-Crabbé C.</t>
  </si>
  <si>
    <t>Manchel I.-Anthony Cl.</t>
  </si>
  <si>
    <t>Balancier P.-Godbille Ph.</t>
  </si>
  <si>
    <t>Cadiat J.M.- Godeaux L.</t>
  </si>
  <si>
    <t>04:53.54</t>
  </si>
  <si>
    <t>Balancier P.-Crabbé C.</t>
  </si>
  <si>
    <t>02:09.32</t>
  </si>
  <si>
    <t>02:06.09</t>
  </si>
  <si>
    <t>Godeaux L. - Cadiat JM.</t>
  </si>
  <si>
    <t>Buggenhout JF-Delfosse O.</t>
  </si>
  <si>
    <t xml:space="preserve">Cadiat JM.- Godeaux L. </t>
  </si>
  <si>
    <t>02:01.07</t>
  </si>
  <si>
    <t>02:08.11</t>
  </si>
  <si>
    <t xml:space="preserve">Riccione </t>
  </si>
  <si>
    <t>01:52.43</t>
  </si>
  <si>
    <t>Sevrin V.-Crabbé C.</t>
  </si>
  <si>
    <t>Buggenhout JF-Perrin A.</t>
  </si>
  <si>
    <t>Godeaux L. - Delfosse O.</t>
  </si>
  <si>
    <t>02:01.70</t>
  </si>
  <si>
    <t>Godeaux L.-Cadiat J.M.</t>
  </si>
  <si>
    <t>Balancier P.-Delfosse O.</t>
  </si>
  <si>
    <t>01:47.70</t>
  </si>
  <si>
    <t>Crabbé C.-Sevrin C.</t>
  </si>
  <si>
    <t>Anthony Cl.-Michel P.</t>
  </si>
  <si>
    <t>02:11.44</t>
  </si>
  <si>
    <t>Delfosse O.-Crabbé C.</t>
  </si>
  <si>
    <t xml:space="preserve"> Godeaux L.- Blondeel N.</t>
  </si>
  <si>
    <t>Penfrat A.-Perrin A.</t>
  </si>
  <si>
    <t>Blondeel O.-Manchel I.</t>
  </si>
  <si>
    <t>05:10.61</t>
  </si>
  <si>
    <t>04:07.66</t>
  </si>
  <si>
    <t>Manchel I.-Perrin A.</t>
  </si>
  <si>
    <t>Blondeel O.-Koenig S.</t>
  </si>
  <si>
    <t>10:09.49</t>
  </si>
  <si>
    <t xml:space="preserve"> Cadiat J.M.- Michel P.</t>
  </si>
  <si>
    <t>09:52.29</t>
  </si>
  <si>
    <t>Migliori Ch.-Michel Cl.</t>
  </si>
  <si>
    <t>Blondeel N.-Penfrat A..</t>
  </si>
  <si>
    <t>10:19.65</t>
  </si>
  <si>
    <t>08:48.00</t>
  </si>
  <si>
    <t>11:22.00</t>
  </si>
  <si>
    <t>19:48.00</t>
  </si>
  <si>
    <t>18:14.00</t>
  </si>
  <si>
    <t>Michel P.-Crabbe C.</t>
  </si>
  <si>
    <t>Anthony C.-Blondeel N.</t>
  </si>
  <si>
    <t>05:08.29</t>
  </si>
  <si>
    <t>Charleroi</t>
  </si>
  <si>
    <t>Koenig F. - Koenig S.</t>
  </si>
  <si>
    <t>Bruxelles</t>
  </si>
  <si>
    <t>Meini F - Blondeel N</t>
  </si>
  <si>
    <t>01:58.85</t>
  </si>
  <si>
    <t>Crabbe C -Vandergeeten M</t>
  </si>
  <si>
    <t>Crabbe C-Delfosse O</t>
  </si>
  <si>
    <t xml:space="preserve">Cadiat  JM-Meini F </t>
  </si>
  <si>
    <t>2:11.47</t>
  </si>
  <si>
    <t>Van Roy J-Van Obberghen</t>
  </si>
  <si>
    <t>Manchel I.-Six C.</t>
  </si>
  <si>
    <t>10:09.15</t>
  </si>
  <si>
    <t>Embouorg</t>
  </si>
  <si>
    <t>Robin F.-Cadiat JM</t>
  </si>
  <si>
    <t>09:48.65</t>
  </si>
  <si>
    <t>Meini F. - Blondeel N.</t>
  </si>
  <si>
    <t>02:01.28</t>
  </si>
  <si>
    <t>STW</t>
  </si>
  <si>
    <t>Millian S.-Rosschaert B.</t>
  </si>
  <si>
    <t>Robeyns D.-Goossens T.</t>
  </si>
  <si>
    <t>03:47.28</t>
  </si>
  <si>
    <t>RSCM</t>
  </si>
  <si>
    <t>Rogiers K.-Rogiers J.</t>
  </si>
  <si>
    <t>Van Den Bosch J.-Rogiers G.</t>
  </si>
  <si>
    <t>08:19.97</t>
  </si>
  <si>
    <t>Van Den Bosch J.-Rogiers K.</t>
  </si>
  <si>
    <t>Rogiers J. - Rogiers G.</t>
  </si>
  <si>
    <t>01:57.48</t>
  </si>
  <si>
    <t>Rogiers K. - Rogiers J.</t>
  </si>
  <si>
    <t>Van den Bosch J.- Rogiers G.</t>
  </si>
  <si>
    <t>03:50.05</t>
  </si>
  <si>
    <t>Rogiers K.- Rogiers J.</t>
  </si>
  <si>
    <t>01:43.68</t>
  </si>
  <si>
    <t>04:34.47</t>
  </si>
  <si>
    <t>N. Blondeel - F. Koenig</t>
  </si>
  <si>
    <t>I.Manchel - C. Six</t>
  </si>
  <si>
    <t>S. Koenig - F. Koenig</t>
  </si>
  <si>
    <t>C. Six - N. Blondeel</t>
  </si>
  <si>
    <t>10:10.35</t>
  </si>
  <si>
    <t>F.Koenig - C. Six</t>
  </si>
  <si>
    <t>C. Anthony - N. Blondeel</t>
  </si>
  <si>
    <t>02:18.93</t>
  </si>
  <si>
    <t>Godeaux L.-Folie J-F.</t>
  </si>
  <si>
    <t>Cadiat JM-Michotte H.</t>
  </si>
  <si>
    <t>04:46.53</t>
  </si>
  <si>
    <t>Miglioli C - Blondeel N</t>
  </si>
  <si>
    <t>Berchem</t>
  </si>
  <si>
    <t>Koenig F. - Manchel I.</t>
  </si>
  <si>
    <t>02:20.01</t>
  </si>
  <si>
    <t>Woluwe St Pierre</t>
  </si>
  <si>
    <t>Herman Q - Koenig F</t>
  </si>
  <si>
    <t>Vinagre sendino I- D'Hondt M</t>
  </si>
  <si>
    <t>04:17.59</t>
  </si>
  <si>
    <t>Vinagre Sendino J - Collard N</t>
  </si>
  <si>
    <t>Bulteau Q - Herman Q</t>
  </si>
  <si>
    <t>09:20.01</t>
  </si>
  <si>
    <t>Vinagre Sendino C-Six C</t>
  </si>
  <si>
    <t>Koenig F - Blondeel N</t>
  </si>
  <si>
    <t>05:08.43</t>
  </si>
  <si>
    <t>Vinagre Sendino J-Herman Q</t>
  </si>
  <si>
    <t>Collard N - Bulteau Q</t>
  </si>
  <si>
    <t>04:36.80</t>
  </si>
  <si>
    <t>Rolland V - Robin F</t>
  </si>
  <si>
    <t>Godeaux L - Six C</t>
  </si>
  <si>
    <t>9:41.28</t>
  </si>
  <si>
    <t>Feyen A. Van Engelen J.</t>
  </si>
  <si>
    <t>Wijsman H. - Verbeeck M.</t>
  </si>
  <si>
    <t>09:31.35</t>
  </si>
  <si>
    <t>Van Roy J - Van Obberghen A</t>
  </si>
  <si>
    <t>Pellis E - Meyten L</t>
  </si>
  <si>
    <t>02:54.36</t>
  </si>
  <si>
    <t>Godeaux L- Anthony C</t>
  </si>
  <si>
    <t>Papendrecht</t>
  </si>
  <si>
    <t>Cadiat JM-Godeaux L</t>
  </si>
  <si>
    <t>Anthony C- Blondeel N</t>
  </si>
  <si>
    <t>10:08.52</t>
  </si>
  <si>
    <t>Vinagre C- Six C</t>
  </si>
  <si>
    <t>Koenig F Rolland V.</t>
  </si>
  <si>
    <t>02:18.91</t>
  </si>
  <si>
    <t>Anthony C- De Sauvage A</t>
  </si>
  <si>
    <t>Godbille C- Gourmet Blondeel F</t>
  </si>
  <si>
    <t>05:49.19</t>
  </si>
  <si>
    <t>Koenig F - Six C</t>
  </si>
  <si>
    <t>De Jonckheere M - Pierrette M</t>
  </si>
  <si>
    <t>04:34.59</t>
  </si>
  <si>
    <t>De Sauvage A - Godbille C</t>
  </si>
  <si>
    <t>Anthony C - Goumet-Blondeel F</t>
  </si>
  <si>
    <t>02:53.47</t>
  </si>
  <si>
    <t>Meyten J.- Van Obberghen A</t>
  </si>
  <si>
    <t>Pellis E - Van Roy J</t>
  </si>
  <si>
    <t>06:44.34</t>
  </si>
  <si>
    <t>Godeaux L- Robin F</t>
  </si>
  <si>
    <t>Koenig F-Blondeel N</t>
  </si>
  <si>
    <t>04:10.27</t>
  </si>
  <si>
    <t>Six C - Dejonckheere N</t>
  </si>
  <si>
    <t>Rolland V - Manchez I</t>
  </si>
  <si>
    <t>Six C - Koenig F</t>
  </si>
  <si>
    <t>09:52.21</t>
  </si>
  <si>
    <t>Meyten J - Pellis E</t>
  </si>
  <si>
    <t>2016</t>
  </si>
  <si>
    <t>Van Obberghen A - Pellis E</t>
  </si>
  <si>
    <t>Van Roy J - Meyten J</t>
  </si>
  <si>
    <t>02:56.07</t>
  </si>
  <si>
    <t>15:14.13</t>
  </si>
  <si>
    <t>07:30.47</t>
  </si>
  <si>
    <t>03:04.72</t>
  </si>
  <si>
    <t>Delmage A - Blondeel N</t>
  </si>
  <si>
    <t>05:06.03</t>
  </si>
  <si>
    <t>Crabbe C - Delmage A</t>
  </si>
  <si>
    <t>Michel P - Rolland V</t>
  </si>
  <si>
    <t>10:09.07</t>
  </si>
  <si>
    <t>Cadiat JM - Godbille P</t>
  </si>
  <si>
    <t>De Sauvage A - Blondeel F</t>
  </si>
  <si>
    <t>05:21.20</t>
  </si>
  <si>
    <t>03:00.58</t>
  </si>
  <si>
    <t>Aartselaar</t>
  </si>
  <si>
    <t>Van Den Bosch J.- Rogiers J.</t>
  </si>
  <si>
    <t>Rogiers G. - Rogiers K.</t>
  </si>
  <si>
    <t>08:35.20</t>
  </si>
  <si>
    <t>Rogiers G. -Van den Bosch J.</t>
  </si>
  <si>
    <t>03:46.38</t>
  </si>
  <si>
    <t>Berhem</t>
  </si>
  <si>
    <t>Rogiers G - Van Den Bosch J</t>
  </si>
  <si>
    <t>Londen</t>
  </si>
  <si>
    <t>Crabbé C.-Rolland V.</t>
  </si>
  <si>
    <t>Anthony C. - Blondeel N.</t>
  </si>
  <si>
    <t>02:04.05</t>
  </si>
  <si>
    <t>Delfosse O.- Quentin H.</t>
  </si>
  <si>
    <t>01:46.25</t>
  </si>
  <si>
    <t>Quentin H. - Delfosse O.</t>
  </si>
  <si>
    <t>Koenig F. - Blondeel N.</t>
  </si>
  <si>
    <t>02:04.49</t>
  </si>
  <si>
    <t>Godeaux L.- Crabbé C.</t>
  </si>
  <si>
    <t>De Sauvage A.-  Cadiat JM</t>
  </si>
  <si>
    <t>01:59.98</t>
  </si>
  <si>
    <t>Leysen A.- Six C.</t>
  </si>
  <si>
    <t>Koenig F. - Dejonckheere M.</t>
  </si>
  <si>
    <t>02:16.76</t>
  </si>
  <si>
    <t>Michel P.-Jenkins N.</t>
  </si>
  <si>
    <t>Bressoux O.-Blondeel N.</t>
  </si>
  <si>
    <t>05:04.67</t>
  </si>
  <si>
    <t>Nahon B.-Dejonckheere M.</t>
  </si>
  <si>
    <t>Koenig F.-Godeaux L.</t>
  </si>
  <si>
    <t>05:01.68</t>
  </si>
  <si>
    <t>Anthony C - Blondeel F.</t>
  </si>
  <si>
    <t>06:04.47</t>
  </si>
  <si>
    <t>Collard N - Koenig F</t>
  </si>
  <si>
    <t>Heersbrandt F - Blondeel N.</t>
  </si>
  <si>
    <t>01:50.72</t>
  </si>
  <si>
    <t>Koenig F - Dejonckheere M</t>
  </si>
  <si>
    <t>Manchel I - Vinagre Sendino C</t>
  </si>
  <si>
    <t>04:48.15</t>
  </si>
  <si>
    <t>Bruxeles</t>
  </si>
  <si>
    <t>MOZKA</t>
  </si>
  <si>
    <t>Van Thielen M- Boets D</t>
  </si>
  <si>
    <t>Van Houdt W- Bijlemans H</t>
  </si>
  <si>
    <t>01:41.58</t>
  </si>
  <si>
    <t>Mol</t>
  </si>
  <si>
    <t>Meyten J - Van Obberghen A</t>
  </si>
  <si>
    <t>Van Roy J - Pellis E</t>
  </si>
  <si>
    <t>15:02.24</t>
  </si>
  <si>
    <t>Maastricht</t>
  </si>
  <si>
    <t>07:12.41</t>
  </si>
  <si>
    <t>06:36.68</t>
  </si>
  <si>
    <t>Ratti M - Krug A</t>
  </si>
  <si>
    <t>Nuyes K - Goris W</t>
  </si>
  <si>
    <t>01:39.41</t>
  </si>
  <si>
    <t>Goris W - Ratti M</t>
  </si>
  <si>
    <t>Krugs A - Nuyes K</t>
  </si>
  <si>
    <t>01:52.04</t>
  </si>
  <si>
    <t>Goris W - Bogaers S</t>
  </si>
  <si>
    <t>Ratti M - Nuyes K</t>
  </si>
  <si>
    <t>04:06.54</t>
  </si>
  <si>
    <t>Wuyts A - Mathyssen E</t>
  </si>
  <si>
    <t>Krug LA - Kox E</t>
  </si>
  <si>
    <t>04:51.39</t>
  </si>
  <si>
    <t>Rolland V - Dejonckheere M</t>
  </si>
  <si>
    <t>Anthony C - Blondeel N</t>
  </si>
  <si>
    <t>Anthony C-Anthony V</t>
  </si>
  <si>
    <t>Godbille C-Gourmet F</t>
  </si>
  <si>
    <t>02:38.79</t>
  </si>
  <si>
    <t>06:07.46</t>
  </si>
  <si>
    <t>Rolland V-Crabbe C</t>
  </si>
  <si>
    <t>Michel P -Blondeel N</t>
  </si>
  <si>
    <t>04:38.69</t>
  </si>
  <si>
    <t>13:33.10</t>
  </si>
  <si>
    <t>Anthony V-Godbille C</t>
  </si>
  <si>
    <t>Anthony C-Gourmet F</t>
  </si>
  <si>
    <t>02:56.84</t>
  </si>
  <si>
    <t>Anthony C- Gourmet F</t>
  </si>
  <si>
    <t>06:43.23</t>
  </si>
  <si>
    <t>CNBA</t>
  </si>
  <si>
    <t>Delvoie C. - Florean R.</t>
  </si>
  <si>
    <t>Romanini P-Y - Poels C.</t>
  </si>
  <si>
    <t>01:35.10</t>
  </si>
  <si>
    <t>Budapest</t>
  </si>
  <si>
    <t>Delvoie V. - Romanini P-Y</t>
  </si>
  <si>
    <t>Florean R. - Poels C.</t>
  </si>
  <si>
    <t>01:48.80</t>
  </si>
  <si>
    <t>Collard N.-Six C.</t>
  </si>
  <si>
    <t>Koenig F.- Jamart N.</t>
  </si>
  <si>
    <t>Six C. - Koenig F.</t>
  </si>
  <si>
    <t>Leysen A. - Manchel I.</t>
  </si>
  <si>
    <t>02:03.64</t>
  </si>
  <si>
    <t>02:06.24</t>
  </si>
  <si>
    <t>Koenig F - Rolland V</t>
  </si>
  <si>
    <t>Six C - Blondeel N</t>
  </si>
  <si>
    <t>2:04.18</t>
  </si>
  <si>
    <t>Luxemburg</t>
  </si>
  <si>
    <t>Godeaux L.- Rolland V</t>
  </si>
  <si>
    <t>Collard N - Blondeel N</t>
  </si>
  <si>
    <t>1:54.65</t>
  </si>
  <si>
    <t>Godeaux L -Cadiat JM</t>
  </si>
  <si>
    <t>Laloi L - Godnille P</t>
  </si>
  <si>
    <t>04:46.41</t>
  </si>
  <si>
    <t>Michel P.- Manchel I</t>
  </si>
  <si>
    <t>Koenig F - Yerna M</t>
  </si>
  <si>
    <t>05:12.69</t>
  </si>
  <si>
    <t>Blondeel N - Van Lindt K</t>
  </si>
  <si>
    <t>Manchez I - Rolland V</t>
  </si>
  <si>
    <t>10:23.71</t>
  </si>
  <si>
    <t>Blondeel N - Rolland V</t>
  </si>
  <si>
    <t>Blondeel F - Walravens P</t>
  </si>
  <si>
    <t>11:55.13</t>
  </si>
  <si>
    <t>Terneuzen</t>
  </si>
  <si>
    <t>Rolland V - Anthony C</t>
  </si>
  <si>
    <t>Van Lindt K - Michel P</t>
  </si>
  <si>
    <t>04:53.76</t>
  </si>
  <si>
    <t>Godbille C - Laloi L</t>
  </si>
  <si>
    <t>11:44.08</t>
  </si>
  <si>
    <t>Nahon B - Laloi L</t>
  </si>
  <si>
    <t>Cadiat JM - Morelle P</t>
  </si>
  <si>
    <t>02:14.24</t>
  </si>
  <si>
    <t>ANGERS</t>
  </si>
  <si>
    <t>Wuyts A - De Schutter J</t>
  </si>
  <si>
    <t>Matthysen E - Kox E.</t>
  </si>
  <si>
    <t>4:20.42</t>
  </si>
  <si>
    <t>Yerna M - Blondeel N</t>
  </si>
  <si>
    <t>05:03.16</t>
  </si>
  <si>
    <t>Schurmans T - Goriely S</t>
  </si>
  <si>
    <t>02:04.62</t>
  </si>
  <si>
    <t>Cadiat JM - Morelle P.</t>
  </si>
  <si>
    <t>Goriely S - Godbille P</t>
  </si>
  <si>
    <t>04:39.05</t>
  </si>
  <si>
    <t>Cadiat JM - Anthony C</t>
  </si>
  <si>
    <t>Michel P - Godeaux L</t>
  </si>
  <si>
    <t>10:58.94</t>
  </si>
  <si>
    <t>Den Haag</t>
  </si>
  <si>
    <t>Blondeel N - Dejonckheere M</t>
  </si>
  <si>
    <t>Rolland V - Van Lindt K</t>
  </si>
  <si>
    <t>04:38.93</t>
  </si>
  <si>
    <t>02:23.15</t>
  </si>
  <si>
    <t>Cadiat JM - Godeaux L</t>
  </si>
  <si>
    <t>Laloi L - Van De Velde D</t>
  </si>
  <si>
    <t>Lempereur G - Boyrazian K</t>
  </si>
  <si>
    <t>02:41.66</t>
  </si>
  <si>
    <t>Rades Tunisie</t>
  </si>
  <si>
    <t>Six Ch.-Rolland V</t>
  </si>
  <si>
    <t>Van Lindt K - Blondeel N</t>
  </si>
  <si>
    <t>09:47.61</t>
  </si>
  <si>
    <t>Laloi L - Schoenaers Ch</t>
  </si>
  <si>
    <t>05:20.78</t>
  </si>
  <si>
    <t>Delfosse O - Crabbé C</t>
  </si>
  <si>
    <t>Cadiat JM - Blondeel N</t>
  </si>
  <si>
    <t>04:15.53</t>
  </si>
  <si>
    <t>Michel P - Crabbe C</t>
  </si>
  <si>
    <t>02:20.02</t>
  </si>
  <si>
    <t>Kranj Slovenia</t>
  </si>
  <si>
    <t>Baets D - Van Thielen M</t>
  </si>
  <si>
    <t>08:41.46</t>
  </si>
  <si>
    <t>DeHaan M - Boyrazian K</t>
  </si>
  <si>
    <t>Lempereur G - Godbille P</t>
  </si>
  <si>
    <t>07:25.41</t>
  </si>
  <si>
    <t>Cadiat JM - Lempereur G</t>
  </si>
  <si>
    <t>De Haan M - Boyrazian K</t>
  </si>
  <si>
    <t>06:23.02</t>
  </si>
  <si>
    <t>Collard N - Balancier P</t>
  </si>
  <si>
    <t>04:19.66</t>
  </si>
  <si>
    <t>Cadiat JP - Boyrazian K</t>
  </si>
  <si>
    <t>Lempereur G - DE Haan M</t>
  </si>
  <si>
    <t>03:00.49</t>
  </si>
  <si>
    <t>MOL</t>
  </si>
  <si>
    <t>Tonus F - Cuyvers R</t>
  </si>
  <si>
    <t>Van Thielen M - Verachten S</t>
  </si>
  <si>
    <t>03:27.42</t>
  </si>
  <si>
    <t>Bresoux O - Blondeel N</t>
  </si>
  <si>
    <t>Collard N - Regnier M</t>
  </si>
  <si>
    <t>Dienst R - Dejonckheere M</t>
  </si>
  <si>
    <t>04:48.54</t>
  </si>
  <si>
    <t>Shoji C - Cadat JM</t>
  </si>
  <si>
    <t>05:02.34</t>
  </si>
  <si>
    <t>Walravens P - Godbille C</t>
  </si>
  <si>
    <t>Anthony C - Blondeel F</t>
  </si>
  <si>
    <t>Michel P - Regnier M</t>
  </si>
  <si>
    <t>05:05.58</t>
  </si>
  <si>
    <t>Godbille C - Blondeel F</t>
  </si>
  <si>
    <t>Cadiaat JM - De Haan M</t>
  </si>
  <si>
    <t>Anthony C - Walravens P</t>
  </si>
  <si>
    <t>02:14.17</t>
  </si>
  <si>
    <t>JM Cadiat - L. Godeaux</t>
  </si>
  <si>
    <t>P Godbille - C Schoenaers</t>
  </si>
  <si>
    <t>11:11.07</t>
  </si>
  <si>
    <t>Amersfoort</t>
  </si>
  <si>
    <t>Godeaux L - Godbille P</t>
  </si>
  <si>
    <t>Herman H - Cadiat JM</t>
  </si>
  <si>
    <t>01:57.91</t>
  </si>
  <si>
    <t>Antwerpen</t>
  </si>
  <si>
    <t>Herman H - Godbille P</t>
  </si>
  <si>
    <t>02:14.00</t>
  </si>
  <si>
    <t>Lempereur G - Godbille Ch</t>
  </si>
  <si>
    <t>De Haan M- Blondeel F</t>
  </si>
  <si>
    <t>02:44.06</t>
  </si>
  <si>
    <t>Wijsman M.- Kox E.</t>
  </si>
  <si>
    <t>Wuyts A. - Verledens A.</t>
  </si>
  <si>
    <t>01:51.10</t>
  </si>
  <si>
    <t>Wezenberg</t>
  </si>
  <si>
    <t>Blondeel F - Lempereur G</t>
  </si>
  <si>
    <t>Anthony C - De Haan M</t>
  </si>
  <si>
    <t>06:43.85</t>
  </si>
  <si>
    <t>Poulot V - Schoenaers C</t>
  </si>
  <si>
    <t>05:28.40</t>
  </si>
  <si>
    <t>Teston M - Usula M</t>
  </si>
  <si>
    <t>Collard N - Herman H</t>
  </si>
  <si>
    <t>04:23.88</t>
  </si>
  <si>
    <t>Nahon B - De Meuninck V</t>
  </si>
  <si>
    <t>Bressoux O - Balancieer P</t>
  </si>
  <si>
    <t>04:45.91</t>
  </si>
  <si>
    <t>Rolland V - Regnier M</t>
  </si>
  <si>
    <t>05:16.23</t>
  </si>
  <si>
    <t>Callard N - Depelsenaere S</t>
  </si>
  <si>
    <t>Gueret A - Blondeel N</t>
  </si>
  <si>
    <t>04:17.06</t>
  </si>
  <si>
    <t>Blondeel F - Anthony C</t>
  </si>
  <si>
    <t>06:45.67</t>
  </si>
  <si>
    <t>De Haan M- Godeaux L</t>
  </si>
  <si>
    <t>15:13.22</t>
  </si>
  <si>
    <t>Teston M -Arnould X</t>
  </si>
  <si>
    <t>Helsloot G - Balancier P</t>
  </si>
  <si>
    <t>09:35.25</t>
  </si>
  <si>
    <t>Rolland V - Blondeel N</t>
  </si>
  <si>
    <t>Anthony C - Van Lindt K</t>
  </si>
  <si>
    <t>02:27.89</t>
  </si>
  <si>
    <t>Halicioglu M - Godbille P</t>
  </si>
  <si>
    <t>Godeaux L - Herman H</t>
  </si>
  <si>
    <t>02:03.24</t>
  </si>
  <si>
    <t>13:35.68</t>
  </si>
  <si>
    <t>De Haan M - Godbille P</t>
  </si>
  <si>
    <t>Robin F - Herman H</t>
  </si>
  <si>
    <t>11:04.41</t>
  </si>
  <si>
    <t>Blondeel N - Usula M</t>
  </si>
  <si>
    <t>Regnier M - Halicioglu M</t>
  </si>
  <si>
    <t>9:17.12</t>
  </si>
  <si>
    <t>01:54.00</t>
  </si>
  <si>
    <t>Rotterdam</t>
  </si>
  <si>
    <t>Halicioglu M.- Usula M</t>
  </si>
  <si>
    <t>Godeaux L - Robin F</t>
  </si>
  <si>
    <t>02:23.30</t>
  </si>
  <si>
    <t>Nahon B - Godeaux L</t>
  </si>
  <si>
    <t>04:21.63</t>
  </si>
  <si>
    <t>Godeaux L - Halicioglu M</t>
  </si>
  <si>
    <t>Van Lindt K - Regnier M</t>
  </si>
  <si>
    <t>01:52.51</t>
  </si>
  <si>
    <t>Godbille P - Anthony C</t>
  </si>
  <si>
    <t>Van Lindt K - Cadiat JM</t>
  </si>
  <si>
    <t>04:54.28</t>
  </si>
  <si>
    <t>05:35.39</t>
  </si>
  <si>
    <t>04:45.83</t>
  </si>
  <si>
    <t>Michel P - Depelsenair S</t>
  </si>
  <si>
    <t>Bressoux O - Blondeel N</t>
  </si>
  <si>
    <t>04:32.90</t>
  </si>
  <si>
    <t>Cadiat JM - Depelsenaire S</t>
  </si>
  <si>
    <t>Arnould X - Herman H</t>
  </si>
  <si>
    <t>Van Lindt K - Godbille C</t>
  </si>
  <si>
    <t>06:35.80</t>
  </si>
  <si>
    <t>Van Lindt K - Anthony C</t>
  </si>
  <si>
    <t>02:34.91</t>
  </si>
  <si>
    <t>Boyrazian K - Godbille P</t>
  </si>
  <si>
    <t>02:29.17</t>
  </si>
  <si>
    <t>03:00.05</t>
  </si>
  <si>
    <t>Boyrazian K - Cadiat JM</t>
  </si>
  <si>
    <t>05:50.16</t>
  </si>
  <si>
    <t>Godeaux L - Balancier P</t>
  </si>
  <si>
    <t>04:03.96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</si>
</sst>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Times New Roman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sz val="7.5"/>
      <name val="Arial"/>
      <family val="2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0">
    <xf numFmtId="0" fontId="0" fillId="0" borderId="0" xfId="0"/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11" fillId="0" borderId="0" xfId="0" applyFont="1"/>
    <xf numFmtId="0" fontId="13" fillId="0" borderId="0" xfId="0" applyFont="1"/>
    <xf numFmtId="0" fontId="12" fillId="0" borderId="0" xfId="0" applyFont="1"/>
    <xf numFmtId="0" fontId="13" fillId="0" borderId="20" xfId="0" applyFont="1" applyBorder="1"/>
    <xf numFmtId="0" fontId="13" fillId="0" borderId="21" xfId="0" applyFont="1" applyBorder="1"/>
    <xf numFmtId="0" fontId="13" fillId="0" borderId="22" xfId="0" applyFont="1" applyBorder="1"/>
    <xf numFmtId="0" fontId="13" fillId="0" borderId="23" xfId="0" applyFont="1" applyBorder="1"/>
    <xf numFmtId="0" fontId="10" fillId="0" borderId="23" xfId="0" applyFont="1" applyBorder="1"/>
    <xf numFmtId="0" fontId="13" fillId="0" borderId="24" xfId="0" applyFont="1" applyBorder="1"/>
    <xf numFmtId="0" fontId="13" fillId="0" borderId="2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26" xfId="0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13" fillId="0" borderId="30" xfId="0" applyFont="1" applyBorder="1" applyAlignment="1">
      <alignment horizontal="center"/>
    </xf>
    <xf numFmtId="0" fontId="8" fillId="0" borderId="31" xfId="0" applyFont="1" applyBorder="1"/>
    <xf numFmtId="0" fontId="8" fillId="0" borderId="32" xfId="0" applyFont="1" applyBorder="1"/>
    <xf numFmtId="0" fontId="8" fillId="0" borderId="26" xfId="0" applyFont="1" applyBorder="1"/>
    <xf numFmtId="0" fontId="8" fillId="0" borderId="27" xfId="0" applyFont="1" applyBorder="1"/>
    <xf numFmtId="14" fontId="8" fillId="0" borderId="27" xfId="0" applyNumberFormat="1" applyFont="1" applyBorder="1"/>
    <xf numFmtId="0" fontId="8" fillId="0" borderId="33" xfId="0" applyFont="1" applyBorder="1"/>
    <xf numFmtId="14" fontId="8" fillId="0" borderId="33" xfId="0" applyNumberFormat="1" applyFont="1" applyBorder="1"/>
    <xf numFmtId="49" fontId="8" fillId="0" borderId="26" xfId="0" applyNumberFormat="1" applyFont="1" applyBorder="1"/>
    <xf numFmtId="14" fontId="8" fillId="0" borderId="29" xfId="0" applyNumberFormat="1" applyFont="1" applyBorder="1"/>
    <xf numFmtId="14" fontId="8" fillId="0" borderId="26" xfId="0" applyNumberFormat="1" applyFont="1" applyBorder="1"/>
    <xf numFmtId="14" fontId="8" fillId="0" borderId="28" xfId="0" applyNumberFormat="1" applyFont="1" applyBorder="1"/>
    <xf numFmtId="0" fontId="8" fillId="0" borderId="5" xfId="0" applyFont="1" applyBorder="1"/>
    <xf numFmtId="0" fontId="13" fillId="0" borderId="20" xfId="0" applyFont="1" applyBorder="1" applyAlignment="1">
      <alignment horizontal="left"/>
    </xf>
    <xf numFmtId="0" fontId="13" fillId="0" borderId="34" xfId="0" applyFont="1" applyBorder="1" applyAlignment="1">
      <alignment horizontal="left"/>
    </xf>
    <xf numFmtId="0" fontId="0" fillId="0" borderId="35" xfId="0" applyBorder="1"/>
    <xf numFmtId="0" fontId="13" fillId="0" borderId="22" xfId="0" applyFont="1" applyBorder="1" applyAlignment="1">
      <alignment horizontal="left"/>
    </xf>
    <xf numFmtId="0" fontId="13" fillId="0" borderId="36" xfId="0" applyFont="1" applyBorder="1" applyAlignment="1">
      <alignment horizontal="center"/>
    </xf>
    <xf numFmtId="0" fontId="8" fillId="0" borderId="37" xfId="0" applyFont="1" applyBorder="1"/>
    <xf numFmtId="0" fontId="8" fillId="0" borderId="26" xfId="0" applyFont="1" applyBorder="1" applyAlignment="1">
      <alignment horizontal="center"/>
    </xf>
    <xf numFmtId="0" fontId="8" fillId="0" borderId="27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6" xfId="0" applyFont="1" applyBorder="1" applyAlignment="1">
      <alignment horizontal="center"/>
    </xf>
    <xf numFmtId="20" fontId="8" fillId="0" borderId="27" xfId="0" applyNumberFormat="1" applyFont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14" fontId="8" fillId="0" borderId="27" xfId="0" applyNumberFormat="1" applyFont="1" applyBorder="1" applyAlignment="1">
      <alignment horizontal="center"/>
    </xf>
    <xf numFmtId="14" fontId="8" fillId="0" borderId="33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49" fontId="8" fillId="0" borderId="26" xfId="0" applyNumberFormat="1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14" fontId="8" fillId="0" borderId="29" xfId="0" applyNumberFormat="1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4" fontId="8" fillId="0" borderId="37" xfId="0" applyNumberFormat="1" applyFont="1" applyBorder="1" applyAlignment="1">
      <alignment horizontal="center"/>
    </xf>
    <xf numFmtId="14" fontId="8" fillId="0" borderId="28" xfId="0" applyNumberFormat="1" applyFont="1" applyBorder="1" applyAlignment="1">
      <alignment horizontal="center"/>
    </xf>
    <xf numFmtId="0" fontId="11" fillId="0" borderId="31" xfId="0" applyFont="1" applyBorder="1"/>
    <xf numFmtId="0" fontId="11" fillId="0" borderId="26" xfId="0" applyFont="1" applyBorder="1"/>
    <xf numFmtId="14" fontId="11" fillId="0" borderId="26" xfId="0" applyNumberFormat="1" applyFont="1" applyBorder="1"/>
    <xf numFmtId="14" fontId="11" fillId="0" borderId="28" xfId="0" applyNumberFormat="1" applyFont="1" applyBorder="1"/>
    <xf numFmtId="0" fontId="13" fillId="0" borderId="19" xfId="0" applyFont="1" applyBorder="1" applyAlignment="1">
      <alignment horizontal="left"/>
    </xf>
    <xf numFmtId="14" fontId="8" fillId="0" borderId="16" xfId="0" applyNumberFormat="1" applyFont="1" applyBorder="1"/>
    <xf numFmtId="0" fontId="8" fillId="0" borderId="28" xfId="0" applyFont="1" applyBorder="1"/>
    <xf numFmtId="14" fontId="8" fillId="0" borderId="43" xfId="0" applyNumberFormat="1" applyFont="1" applyBorder="1"/>
    <xf numFmtId="0" fontId="10" fillId="0" borderId="34" xfId="0" applyFont="1" applyBorder="1"/>
    <xf numFmtId="0" fontId="10" fillId="0" borderId="44" xfId="0" applyFont="1" applyBorder="1"/>
    <xf numFmtId="0" fontId="10" fillId="0" borderId="45" xfId="0" applyFont="1" applyBorder="1"/>
    <xf numFmtId="49" fontId="0" fillId="0" borderId="26" xfId="0" applyNumberFormat="1" applyBorder="1"/>
    <xf numFmtId="49" fontId="0" fillId="0" borderId="27" xfId="0" applyNumberFormat="1" applyBorder="1"/>
    <xf numFmtId="49" fontId="0" fillId="0" borderId="38" xfId="0" applyNumberFormat="1" applyBorder="1"/>
    <xf numFmtId="0" fontId="0" fillId="0" borderId="39" xfId="0" applyBorder="1"/>
    <xf numFmtId="0" fontId="0" fillId="0" borderId="41" xfId="0" applyBorder="1"/>
    <xf numFmtId="0" fontId="0" fillId="0" borderId="49" xfId="0" applyBorder="1"/>
    <xf numFmtId="14" fontId="11" fillId="0" borderId="0" xfId="0" applyNumberFormat="1" applyFont="1"/>
    <xf numFmtId="14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right" vertical="center" wrapText="1"/>
    </xf>
    <xf numFmtId="49" fontId="7" fillId="0" borderId="0" xfId="0" applyNumberFormat="1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14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1" fillId="0" borderId="46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49" fontId="1" fillId="0" borderId="4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51" xfId="0" applyNumberFormat="1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49" fontId="2" fillId="0" borderId="52" xfId="0" applyNumberFormat="1" applyFont="1" applyFill="1" applyBorder="1" applyAlignment="1">
      <alignment horizontal="center" vertical="center" wrapText="1"/>
    </xf>
    <xf numFmtId="14" fontId="2" fillId="0" borderId="2" xfId="0" quotePrefix="1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4" fontId="2" fillId="0" borderId="0" xfId="0" applyNumberFormat="1" applyFont="1" applyFill="1" applyAlignment="1">
      <alignment horizontal="center" vertical="center" wrapText="1"/>
    </xf>
    <xf numFmtId="14" fontId="2" fillId="0" borderId="3" xfId="0" applyNumberFormat="1" applyFont="1" applyFill="1" applyBorder="1" applyAlignment="1">
      <alignment horizontal="center" vertical="center" wrapText="1"/>
    </xf>
    <xf numFmtId="14" fontId="2" fillId="0" borderId="7" xfId="0" applyNumberFormat="1" applyFont="1" applyFill="1" applyBorder="1" applyAlignment="1">
      <alignment horizontal="center" vertical="center" wrapText="1"/>
    </xf>
    <xf numFmtId="14" fontId="2" fillId="0" borderId="6" xfId="0" applyNumberFormat="1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14" fontId="2" fillId="0" borderId="43" xfId="0" applyNumberFormat="1" applyFont="1" applyFill="1" applyBorder="1" applyAlignment="1">
      <alignment horizontal="center" vertical="center" wrapText="1"/>
    </xf>
    <xf numFmtId="14" fontId="2" fillId="0" borderId="8" xfId="0" applyNumberFormat="1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4" fontId="2" fillId="0" borderId="15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49" fontId="1" fillId="0" borderId="41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53" xfId="0" applyNumberFormat="1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14" fontId="2" fillId="0" borderId="17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14" fontId="1" fillId="0" borderId="17" xfId="0" applyNumberFormat="1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14" fontId="2" fillId="0" borderId="18" xfId="0" applyNumberFormat="1" applyFont="1" applyFill="1" applyBorder="1" applyAlignment="1">
      <alignment horizontal="center" vertical="center" wrapText="1"/>
    </xf>
    <xf numFmtId="14" fontId="2" fillId="0" borderId="38" xfId="0" applyNumberFormat="1" applyFont="1" applyFill="1" applyBorder="1" applyAlignment="1">
      <alignment horizontal="center" vertical="center" wrapText="1"/>
    </xf>
    <xf numFmtId="14" fontId="2" fillId="0" borderId="16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49" xfId="0" applyNumberFormat="1" applyFont="1" applyFill="1" applyBorder="1" applyAlignment="1">
      <alignment horizontal="center" vertical="center" wrapText="1"/>
    </xf>
    <xf numFmtId="14" fontId="6" fillId="0" borderId="0" xfId="0" applyNumberFormat="1" applyFont="1" applyFill="1" applyAlignment="1">
      <alignment horizontal="left" vertical="center" wrapText="1"/>
    </xf>
    <xf numFmtId="14" fontId="2" fillId="0" borderId="51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7" fontId="1" fillId="0" borderId="51" xfId="0" applyNumberFormat="1" applyFont="1" applyFill="1" applyBorder="1" applyAlignment="1">
      <alignment horizontal="center" vertical="center" wrapText="1"/>
    </xf>
    <xf numFmtId="49" fontId="2" fillId="0" borderId="48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21" fontId="1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14" fontId="1" fillId="0" borderId="7" xfId="0" applyNumberFormat="1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4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14" fontId="2" fillId="0" borderId="19" xfId="0" applyNumberFormat="1" applyFont="1" applyFill="1" applyBorder="1" applyAlignment="1">
      <alignment horizontal="center" vertical="center" wrapText="1"/>
    </xf>
    <xf numFmtId="14" fontId="1" fillId="0" borderId="6" xfId="0" applyNumberFormat="1" applyFont="1" applyFill="1" applyBorder="1" applyAlignment="1">
      <alignment horizontal="center" vertical="center" wrapText="1"/>
    </xf>
    <xf numFmtId="14" fontId="2" fillId="0" borderId="9" xfId="0" applyNumberFormat="1" applyFont="1" applyFill="1" applyBorder="1" applyAlignment="1">
      <alignment horizontal="center" vertical="center" wrapText="1"/>
    </xf>
    <xf numFmtId="14" fontId="1" fillId="0" borderId="0" xfId="0" applyNumberFormat="1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1" fillId="0" borderId="47" xfId="0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>
      <alignment horizontal="center" vertical="center" wrapText="1"/>
    </xf>
    <xf numFmtId="14" fontId="2" fillId="0" borderId="53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14" fontId="2" fillId="2" borderId="7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14" fontId="2" fillId="2" borderId="0" xfId="0" applyNumberFormat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4" fontId="14" fillId="2" borderId="2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14" fontId="2" fillId="2" borderId="15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14" fontId="2" fillId="2" borderId="10" xfId="0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14" fontId="2" fillId="2" borderId="6" xfId="0" applyNumberFormat="1" applyFont="1" applyFill="1" applyBorder="1" applyAlignment="1">
      <alignment horizontal="center" vertical="center" wrapText="1"/>
    </xf>
    <xf numFmtId="14" fontId="2" fillId="2" borderId="5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5"/>
  <dimension ref="A3:IV154"/>
  <sheetViews>
    <sheetView tabSelected="1" topLeftCell="A56" workbookViewId="0">
      <selection activeCell="E76" sqref="E76:E82"/>
    </sheetView>
  </sheetViews>
  <sheetFormatPr defaultColWidth="9.33203125" defaultRowHeight="11.25" x14ac:dyDescent="0.2"/>
  <cols>
    <col min="1" max="1" width="9.6640625" style="92" customWidth="1"/>
    <col min="2" max="2" width="25" style="93" customWidth="1"/>
    <col min="3" max="3" width="24.83203125" style="93" customWidth="1"/>
    <col min="4" max="4" width="24" style="93" customWidth="1"/>
    <col min="5" max="5" width="26.6640625" style="93" customWidth="1"/>
    <col min="6" max="6" width="26.83203125" style="93" customWidth="1"/>
    <col min="7" max="7" width="23.83203125" style="93" customWidth="1"/>
    <col min="8" max="8" width="26.5" style="93" customWidth="1"/>
    <col min="9" max="16384" width="9.33203125" style="6"/>
  </cols>
  <sheetData>
    <row r="3" spans="1:256" ht="15.75" x14ac:dyDescent="0.2">
      <c r="C3" s="94" t="s">
        <v>45</v>
      </c>
      <c r="D3" s="95" t="s">
        <v>47</v>
      </c>
    </row>
    <row r="4" spans="1:256" ht="12.75" x14ac:dyDescent="0.2">
      <c r="B4" s="96"/>
      <c r="C4" s="96"/>
      <c r="D4" s="96"/>
      <c r="E4" s="96"/>
      <c r="F4" s="96" t="s">
        <v>514</v>
      </c>
      <c r="G4" s="97">
        <v>41640</v>
      </c>
    </row>
    <row r="5" spans="1:256" ht="12.75" x14ac:dyDescent="0.2">
      <c r="B5" s="96"/>
      <c r="C5" s="96"/>
      <c r="D5" s="96"/>
      <c r="E5" s="96"/>
      <c r="F5" s="96"/>
      <c r="G5" s="96"/>
    </row>
    <row r="6" spans="1:256" ht="12.75" x14ac:dyDescent="0.2">
      <c r="B6" s="96"/>
      <c r="C6" s="96"/>
      <c r="D6" s="98" t="s">
        <v>13</v>
      </c>
      <c r="E6" s="96"/>
      <c r="F6" s="96"/>
      <c r="G6" s="96"/>
    </row>
    <row r="7" spans="1:256" ht="12.75" x14ac:dyDescent="0.2">
      <c r="B7" s="96"/>
      <c r="C7" s="96"/>
      <c r="D7" s="96"/>
      <c r="E7" s="96"/>
      <c r="F7" s="96"/>
      <c r="G7" s="96"/>
    </row>
    <row r="8" spans="1:256" ht="13.5" thickBot="1" x14ac:dyDescent="0.25">
      <c r="B8" s="96"/>
      <c r="C8" s="96"/>
      <c r="D8" s="96"/>
      <c r="E8" s="96"/>
      <c r="F8" s="96"/>
      <c r="G8" s="96"/>
    </row>
    <row r="9" spans="1:256" s="3" customFormat="1" ht="12.75" customHeight="1" thickBot="1" x14ac:dyDescent="0.25">
      <c r="A9" s="99" t="s">
        <v>0</v>
      </c>
      <c r="B9" s="100" t="s">
        <v>1</v>
      </c>
      <c r="C9" s="100" t="s">
        <v>2</v>
      </c>
      <c r="D9" s="100" t="s">
        <v>3</v>
      </c>
      <c r="E9" s="100" t="s">
        <v>4</v>
      </c>
      <c r="F9" s="100" t="s">
        <v>5</v>
      </c>
      <c r="G9" s="101" t="s">
        <v>6</v>
      </c>
      <c r="H9" s="102" t="s">
        <v>512</v>
      </c>
    </row>
    <row r="10" spans="1:256" s="9" customFormat="1" ht="12" customHeight="1" x14ac:dyDescent="0.2">
      <c r="A10" s="103" t="s">
        <v>7</v>
      </c>
      <c r="B10" s="104" t="s">
        <v>8</v>
      </c>
      <c r="C10" s="104" t="s">
        <v>8</v>
      </c>
      <c r="D10" s="104" t="s">
        <v>8</v>
      </c>
      <c r="E10" s="104" t="s">
        <v>8</v>
      </c>
      <c r="F10" s="198" t="s">
        <v>8</v>
      </c>
      <c r="G10" s="104" t="s">
        <v>100</v>
      </c>
      <c r="H10" s="105"/>
    </row>
    <row r="11" spans="1:256" ht="12" customHeight="1" x14ac:dyDescent="0.2">
      <c r="A11" s="106" t="s">
        <v>10</v>
      </c>
      <c r="B11" s="107" t="s">
        <v>82</v>
      </c>
      <c r="C11" s="108" t="s">
        <v>614</v>
      </c>
      <c r="D11" s="107" t="s">
        <v>572</v>
      </c>
      <c r="E11" s="107" t="s">
        <v>543</v>
      </c>
      <c r="F11" s="200" t="s">
        <v>941</v>
      </c>
      <c r="G11" s="107" t="s">
        <v>11</v>
      </c>
      <c r="H11" s="109"/>
    </row>
    <row r="12" spans="1:256" ht="12" customHeight="1" x14ac:dyDescent="0.2">
      <c r="A12" s="106" t="s">
        <v>12</v>
      </c>
      <c r="B12" s="107" t="s">
        <v>83</v>
      </c>
      <c r="C12" s="107" t="s">
        <v>582</v>
      </c>
      <c r="D12" s="107" t="s">
        <v>570</v>
      </c>
      <c r="E12" s="107" t="s">
        <v>544</v>
      </c>
      <c r="F12" s="200" t="s">
        <v>862</v>
      </c>
      <c r="G12" s="107"/>
      <c r="H12" s="109"/>
    </row>
    <row r="13" spans="1:256" ht="12" customHeight="1" x14ac:dyDescent="0.2">
      <c r="A13" s="106" t="s">
        <v>13</v>
      </c>
      <c r="B13" s="107">
        <v>2011</v>
      </c>
      <c r="C13" s="107">
        <v>2015</v>
      </c>
      <c r="D13" s="107">
        <v>2014</v>
      </c>
      <c r="E13" s="107">
        <v>2013</v>
      </c>
      <c r="F13" s="200">
        <v>2020</v>
      </c>
      <c r="G13" s="107"/>
      <c r="H13" s="109"/>
    </row>
    <row r="14" spans="1:256" s="91" customFormat="1" ht="12" customHeight="1" thickBot="1" x14ac:dyDescent="0.25">
      <c r="A14" s="106"/>
      <c r="B14" s="110" t="s">
        <v>81</v>
      </c>
      <c r="C14" s="110" t="s">
        <v>583</v>
      </c>
      <c r="D14" s="110" t="s">
        <v>571</v>
      </c>
      <c r="E14" s="110" t="s">
        <v>545</v>
      </c>
      <c r="F14" s="201" t="s">
        <v>942</v>
      </c>
      <c r="G14" s="110"/>
      <c r="H14" s="111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</row>
    <row r="15" spans="1:256" ht="12" customHeight="1" x14ac:dyDescent="0.2">
      <c r="A15" s="106"/>
      <c r="B15" s="107" t="s">
        <v>32</v>
      </c>
      <c r="C15" s="107" t="s">
        <v>37</v>
      </c>
      <c r="D15" s="112" t="s">
        <v>34</v>
      </c>
      <c r="E15" s="107" t="s">
        <v>34</v>
      </c>
      <c r="F15" s="200" t="s">
        <v>37</v>
      </c>
      <c r="G15" s="107"/>
      <c r="H15" s="109"/>
    </row>
    <row r="16" spans="1:256" ht="12" customHeight="1" x14ac:dyDescent="0.2">
      <c r="A16" s="113"/>
      <c r="B16" s="114">
        <v>40818</v>
      </c>
      <c r="C16" s="114">
        <v>42071</v>
      </c>
      <c r="D16" s="114">
        <v>41924</v>
      </c>
      <c r="E16" s="114">
        <v>41560</v>
      </c>
      <c r="F16" s="208">
        <v>43898</v>
      </c>
      <c r="G16" s="115"/>
      <c r="H16" s="116"/>
    </row>
    <row r="17" spans="1:256" s="9" customFormat="1" ht="12" customHeight="1" x14ac:dyDescent="0.2">
      <c r="A17" s="103" t="s">
        <v>7</v>
      </c>
      <c r="B17" s="104" t="s">
        <v>8</v>
      </c>
      <c r="C17" s="104" t="s">
        <v>8</v>
      </c>
      <c r="D17" s="104" t="s">
        <v>8</v>
      </c>
      <c r="E17" s="104" t="s">
        <v>8</v>
      </c>
      <c r="F17" s="104" t="s">
        <v>8</v>
      </c>
      <c r="G17" s="104" t="s">
        <v>100</v>
      </c>
      <c r="H17" s="117"/>
    </row>
    <row r="18" spans="1:256" ht="12" customHeight="1" x14ac:dyDescent="0.2">
      <c r="A18" s="106" t="s">
        <v>14</v>
      </c>
      <c r="B18" s="107" t="s">
        <v>86</v>
      </c>
      <c r="C18" s="107" t="s">
        <v>643</v>
      </c>
      <c r="D18" s="107" t="s">
        <v>536</v>
      </c>
      <c r="E18" s="107" t="s">
        <v>906</v>
      </c>
      <c r="F18" s="107" t="s">
        <v>652</v>
      </c>
      <c r="G18" s="107" t="s">
        <v>11</v>
      </c>
      <c r="H18" s="109"/>
    </row>
    <row r="19" spans="1:256" ht="12" customHeight="1" x14ac:dyDescent="0.2">
      <c r="A19" s="106" t="s">
        <v>15</v>
      </c>
      <c r="B19" s="107" t="s">
        <v>87</v>
      </c>
      <c r="C19" s="107" t="s">
        <v>644</v>
      </c>
      <c r="D19" s="107" t="s">
        <v>121</v>
      </c>
      <c r="E19" s="107" t="s">
        <v>907</v>
      </c>
      <c r="F19" s="107" t="s">
        <v>653</v>
      </c>
      <c r="G19" s="107"/>
      <c r="H19" s="109"/>
    </row>
    <row r="20" spans="1:256" ht="12" customHeight="1" x14ac:dyDescent="0.2">
      <c r="A20" s="106" t="s">
        <v>13</v>
      </c>
      <c r="B20" s="107">
        <v>2011</v>
      </c>
      <c r="C20" s="107">
        <v>2016</v>
      </c>
      <c r="D20" s="107">
        <v>2012</v>
      </c>
      <c r="E20" s="107">
        <v>2019</v>
      </c>
      <c r="F20" s="107">
        <v>2016</v>
      </c>
      <c r="G20" s="107"/>
      <c r="H20" s="109"/>
    </row>
    <row r="21" spans="1:256" s="91" customFormat="1" ht="12" customHeight="1" thickBot="1" x14ac:dyDescent="0.25">
      <c r="A21" s="106"/>
      <c r="B21" s="110" t="s">
        <v>88</v>
      </c>
      <c r="C21" s="110" t="s">
        <v>645</v>
      </c>
      <c r="D21" s="110" t="s">
        <v>129</v>
      </c>
      <c r="E21" s="110" t="s">
        <v>908</v>
      </c>
      <c r="F21" s="110" t="s">
        <v>654</v>
      </c>
      <c r="G21" s="110"/>
      <c r="H21" s="111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ht="12" customHeight="1" x14ac:dyDescent="0.2">
      <c r="A22" s="106"/>
      <c r="B22" s="107" t="s">
        <v>34</v>
      </c>
      <c r="C22" s="107" t="s">
        <v>639</v>
      </c>
      <c r="D22" s="107" t="s">
        <v>34</v>
      </c>
      <c r="E22" s="112" t="s">
        <v>30</v>
      </c>
      <c r="F22" s="107" t="s">
        <v>639</v>
      </c>
      <c r="G22" s="107"/>
      <c r="H22" s="109"/>
    </row>
    <row r="23" spans="1:256" ht="12" customHeight="1" x14ac:dyDescent="0.2">
      <c r="A23" s="113"/>
      <c r="B23" s="114">
        <v>40825</v>
      </c>
      <c r="C23" s="114">
        <v>42392</v>
      </c>
      <c r="D23" s="114">
        <v>41189</v>
      </c>
      <c r="E23" s="114">
        <v>43814</v>
      </c>
      <c r="F23" s="114">
        <v>42392</v>
      </c>
      <c r="G23" s="115"/>
      <c r="H23" s="116"/>
    </row>
    <row r="24" spans="1:256" s="9" customFormat="1" ht="12" customHeight="1" x14ac:dyDescent="0.2">
      <c r="A24" s="103" t="s">
        <v>39</v>
      </c>
      <c r="B24" s="104" t="s">
        <v>110</v>
      </c>
      <c r="C24" s="104" t="s">
        <v>8</v>
      </c>
      <c r="D24" s="104" t="s">
        <v>8</v>
      </c>
      <c r="E24" s="104" t="s">
        <v>8</v>
      </c>
      <c r="F24" s="104" t="s">
        <v>8</v>
      </c>
      <c r="G24" s="104" t="s">
        <v>100</v>
      </c>
      <c r="H24" s="117"/>
    </row>
    <row r="25" spans="1:256" ht="12" customHeight="1" x14ac:dyDescent="0.2">
      <c r="A25" s="106" t="s">
        <v>10</v>
      </c>
      <c r="B25" s="112" t="s">
        <v>801</v>
      </c>
      <c r="C25" s="112" t="s">
        <v>649</v>
      </c>
      <c r="D25" s="107" t="s">
        <v>124</v>
      </c>
      <c r="E25" s="107" t="s">
        <v>792</v>
      </c>
      <c r="F25" s="112" t="s">
        <v>646</v>
      </c>
      <c r="G25" s="112" t="s">
        <v>51</v>
      </c>
      <c r="H25" s="109"/>
    </row>
    <row r="26" spans="1:256" ht="12" customHeight="1" x14ac:dyDescent="0.2">
      <c r="A26" s="106" t="s">
        <v>12</v>
      </c>
      <c r="B26" s="107" t="s">
        <v>802</v>
      </c>
      <c r="C26" s="112" t="s">
        <v>650</v>
      </c>
      <c r="D26" s="107" t="s">
        <v>515</v>
      </c>
      <c r="E26" s="107" t="s">
        <v>793</v>
      </c>
      <c r="F26" s="107" t="s">
        <v>647</v>
      </c>
      <c r="G26" s="107"/>
      <c r="H26" s="109"/>
    </row>
    <row r="27" spans="1:256" ht="12" customHeight="1" x14ac:dyDescent="0.2">
      <c r="A27" s="106" t="s">
        <v>13</v>
      </c>
      <c r="B27" s="107">
        <v>2018</v>
      </c>
      <c r="C27" s="118">
        <v>2016</v>
      </c>
      <c r="D27" s="107">
        <v>2013</v>
      </c>
      <c r="E27" s="107">
        <v>2018</v>
      </c>
      <c r="F27" s="107">
        <v>2016</v>
      </c>
      <c r="G27" s="107"/>
      <c r="H27" s="109"/>
    </row>
    <row r="28" spans="1:256" ht="12" customHeight="1" x14ac:dyDescent="0.2">
      <c r="A28" s="106"/>
      <c r="B28" s="110" t="s">
        <v>803</v>
      </c>
      <c r="C28" s="110" t="s">
        <v>651</v>
      </c>
      <c r="D28" s="119" t="s">
        <v>520</v>
      </c>
      <c r="E28" s="110" t="s">
        <v>794</v>
      </c>
      <c r="F28" s="110" t="s">
        <v>648</v>
      </c>
      <c r="G28" s="110" t="s">
        <v>53</v>
      </c>
      <c r="H28" s="109"/>
    </row>
    <row r="29" spans="1:256" ht="12" customHeight="1" x14ac:dyDescent="0.2">
      <c r="A29" s="106"/>
      <c r="B29" s="107" t="s">
        <v>75</v>
      </c>
      <c r="C29" s="107" t="s">
        <v>639</v>
      </c>
      <c r="D29" s="112" t="s">
        <v>37</v>
      </c>
      <c r="E29" s="107" t="s">
        <v>791</v>
      </c>
      <c r="F29" s="107" t="s">
        <v>639</v>
      </c>
      <c r="G29" s="107"/>
      <c r="H29" s="109"/>
    </row>
    <row r="30" spans="1:256" ht="12" customHeight="1" x14ac:dyDescent="0.2">
      <c r="A30" s="113"/>
      <c r="B30" s="114">
        <v>43127</v>
      </c>
      <c r="C30" s="114">
        <v>42392</v>
      </c>
      <c r="D30" s="114">
        <v>41336</v>
      </c>
      <c r="E30" s="112">
        <v>43118</v>
      </c>
      <c r="F30" s="114">
        <v>42392</v>
      </c>
      <c r="G30" s="115"/>
      <c r="H30" s="116"/>
    </row>
    <row r="31" spans="1:256" s="9" customFormat="1" ht="12" customHeight="1" x14ac:dyDescent="0.2">
      <c r="A31" s="103" t="s">
        <v>39</v>
      </c>
      <c r="B31" s="104" t="s">
        <v>110</v>
      </c>
      <c r="C31" s="104" t="s">
        <v>8</v>
      </c>
      <c r="D31" s="104" t="s">
        <v>8</v>
      </c>
      <c r="E31" s="120" t="s">
        <v>8</v>
      </c>
      <c r="F31" s="194" t="s">
        <v>8</v>
      </c>
      <c r="G31" s="104" t="s">
        <v>100</v>
      </c>
      <c r="H31" s="117"/>
    </row>
    <row r="32" spans="1:256" ht="12" customHeight="1" x14ac:dyDescent="0.2">
      <c r="A32" s="106" t="s">
        <v>14</v>
      </c>
      <c r="B32" s="107" t="s">
        <v>740</v>
      </c>
      <c r="C32" s="112" t="s">
        <v>661</v>
      </c>
      <c r="D32" s="112" t="s">
        <v>860</v>
      </c>
      <c r="E32" s="122" t="s">
        <v>564</v>
      </c>
      <c r="F32" s="195" t="s">
        <v>939</v>
      </c>
      <c r="G32" s="112" t="s">
        <v>51</v>
      </c>
      <c r="H32" s="109"/>
    </row>
    <row r="33" spans="1:8" ht="12" customHeight="1" x14ac:dyDescent="0.2">
      <c r="A33" s="106" t="s">
        <v>40</v>
      </c>
      <c r="B33" s="107" t="s">
        <v>741</v>
      </c>
      <c r="C33" s="112" t="s">
        <v>804</v>
      </c>
      <c r="D33" s="107" t="s">
        <v>825</v>
      </c>
      <c r="E33" s="122" t="s">
        <v>565</v>
      </c>
      <c r="F33" s="196" t="s">
        <v>859</v>
      </c>
      <c r="G33" s="107"/>
      <c r="H33" s="109"/>
    </row>
    <row r="34" spans="1:8" ht="12" customHeight="1" x14ac:dyDescent="0.2">
      <c r="A34" s="106" t="s">
        <v>13</v>
      </c>
      <c r="B34" s="107">
        <v>2017</v>
      </c>
      <c r="C34" s="107">
        <v>2018</v>
      </c>
      <c r="D34" s="107">
        <v>2019</v>
      </c>
      <c r="E34" s="122">
        <v>2014</v>
      </c>
      <c r="F34" s="196">
        <v>2020</v>
      </c>
      <c r="G34" s="107"/>
      <c r="H34" s="109"/>
    </row>
    <row r="35" spans="1:8" ht="12" customHeight="1" x14ac:dyDescent="0.2">
      <c r="A35" s="106"/>
      <c r="B35" s="110" t="s">
        <v>742</v>
      </c>
      <c r="C35" s="110" t="s">
        <v>805</v>
      </c>
      <c r="D35" s="110" t="s">
        <v>861</v>
      </c>
      <c r="E35" s="119" t="s">
        <v>566</v>
      </c>
      <c r="F35" s="197" t="s">
        <v>940</v>
      </c>
      <c r="G35" s="110" t="s">
        <v>54</v>
      </c>
      <c r="H35" s="109"/>
    </row>
    <row r="36" spans="1:8" ht="12" customHeight="1" x14ac:dyDescent="0.2">
      <c r="A36" s="106"/>
      <c r="B36" s="107" t="s">
        <v>75</v>
      </c>
      <c r="C36" s="112" t="s">
        <v>37</v>
      </c>
      <c r="D36" s="107" t="s">
        <v>37</v>
      </c>
      <c r="E36" s="124" t="s">
        <v>37</v>
      </c>
      <c r="F36" s="196" t="s">
        <v>37</v>
      </c>
      <c r="G36" s="107"/>
      <c r="H36" s="109"/>
    </row>
    <row r="37" spans="1:8" ht="12" customHeight="1" x14ac:dyDescent="0.2">
      <c r="A37" s="113"/>
      <c r="B37" s="125">
        <v>42763</v>
      </c>
      <c r="C37" s="114">
        <v>43162</v>
      </c>
      <c r="D37" s="114">
        <v>43540</v>
      </c>
      <c r="E37" s="114">
        <v>41714</v>
      </c>
      <c r="F37" s="207">
        <v>43897</v>
      </c>
      <c r="G37" s="115"/>
      <c r="H37" s="116"/>
    </row>
    <row r="38" spans="1:8" s="9" customFormat="1" ht="12" customHeight="1" x14ac:dyDescent="0.2">
      <c r="A38" s="103" t="s">
        <v>41</v>
      </c>
      <c r="B38" s="104" t="s">
        <v>8</v>
      </c>
      <c r="C38" s="104" t="s">
        <v>8</v>
      </c>
      <c r="D38" s="104" t="s">
        <v>8</v>
      </c>
      <c r="E38" s="104" t="s">
        <v>8</v>
      </c>
      <c r="F38" s="104" t="s">
        <v>8</v>
      </c>
      <c r="G38" s="104" t="s">
        <v>100</v>
      </c>
      <c r="H38" s="117"/>
    </row>
    <row r="39" spans="1:8" ht="12" customHeight="1" x14ac:dyDescent="0.2">
      <c r="A39" s="106" t="s">
        <v>10</v>
      </c>
      <c r="B39" s="112" t="s">
        <v>568</v>
      </c>
      <c r="C39" s="112" t="s">
        <v>662</v>
      </c>
      <c r="D39" s="112" t="s">
        <v>824</v>
      </c>
      <c r="E39" s="112" t="s">
        <v>788</v>
      </c>
      <c r="F39" s="112" t="s">
        <v>858</v>
      </c>
      <c r="G39" s="112" t="s">
        <v>51</v>
      </c>
      <c r="H39" s="109"/>
    </row>
    <row r="40" spans="1:8" ht="12" customHeight="1" x14ac:dyDescent="0.2">
      <c r="A40" s="106" t="s">
        <v>12</v>
      </c>
      <c r="B40" s="107" t="s">
        <v>577</v>
      </c>
      <c r="C40" s="122" t="s">
        <v>663</v>
      </c>
      <c r="D40" s="107" t="s">
        <v>825</v>
      </c>
      <c r="E40" s="107" t="s">
        <v>789</v>
      </c>
      <c r="F40" s="107" t="s">
        <v>899</v>
      </c>
      <c r="G40" s="107"/>
      <c r="H40" s="109"/>
    </row>
    <row r="41" spans="1:8" ht="12" customHeight="1" x14ac:dyDescent="0.2">
      <c r="A41" s="106" t="s">
        <v>13</v>
      </c>
      <c r="B41" s="107">
        <v>2015</v>
      </c>
      <c r="C41" s="107">
        <v>2016</v>
      </c>
      <c r="D41" s="107">
        <v>2018</v>
      </c>
      <c r="E41" s="107">
        <v>2017</v>
      </c>
      <c r="F41" s="107">
        <v>2019</v>
      </c>
      <c r="G41" s="107"/>
      <c r="H41" s="109"/>
    </row>
    <row r="42" spans="1:8" ht="12" customHeight="1" x14ac:dyDescent="0.2">
      <c r="A42" s="106"/>
      <c r="B42" s="110" t="s">
        <v>578</v>
      </c>
      <c r="C42" s="110" t="s">
        <v>664</v>
      </c>
      <c r="D42" s="110" t="s">
        <v>826</v>
      </c>
      <c r="E42" s="110" t="s">
        <v>790</v>
      </c>
      <c r="F42" s="110" t="s">
        <v>912</v>
      </c>
      <c r="G42" s="110" t="s">
        <v>55</v>
      </c>
      <c r="H42" s="109"/>
    </row>
    <row r="43" spans="1:8" ht="12" customHeight="1" x14ac:dyDescent="0.2">
      <c r="A43" s="106"/>
      <c r="B43" s="107" t="s">
        <v>579</v>
      </c>
      <c r="C43" s="112" t="s">
        <v>37</v>
      </c>
      <c r="D43" s="124" t="s">
        <v>791</v>
      </c>
      <c r="E43" s="107" t="s">
        <v>30</v>
      </c>
      <c r="F43" s="107" t="s">
        <v>30</v>
      </c>
      <c r="G43" s="107"/>
      <c r="H43" s="109"/>
    </row>
    <row r="44" spans="1:8" ht="12" customHeight="1" thickBot="1" x14ac:dyDescent="0.25">
      <c r="A44" s="127"/>
      <c r="B44" s="128">
        <v>42070</v>
      </c>
      <c r="C44" s="128">
        <v>42434</v>
      </c>
      <c r="D44" s="129">
        <v>43121</v>
      </c>
      <c r="E44" s="128">
        <v>43071</v>
      </c>
      <c r="F44" s="128">
        <v>43814</v>
      </c>
      <c r="G44" s="130"/>
      <c r="H44" s="131"/>
    </row>
    <row r="45" spans="1:8" ht="12" customHeight="1" x14ac:dyDescent="0.2">
      <c r="C45" s="123"/>
    </row>
    <row r="46" spans="1:8" ht="12" customHeight="1" x14ac:dyDescent="0.2">
      <c r="C46" s="123"/>
    </row>
    <row r="47" spans="1:8" ht="12" customHeight="1" x14ac:dyDescent="0.2">
      <c r="C47" s="123"/>
    </row>
    <row r="48" spans="1:8" ht="12" customHeight="1" x14ac:dyDescent="0.2">
      <c r="C48" s="123"/>
    </row>
    <row r="49" spans="1:8" ht="12" customHeight="1" x14ac:dyDescent="0.2">
      <c r="C49" s="123"/>
    </row>
    <row r="50" spans="1:8" ht="12" customHeight="1" x14ac:dyDescent="0.2">
      <c r="C50" s="123"/>
    </row>
    <row r="51" spans="1:8" ht="12" customHeight="1" x14ac:dyDescent="0.2">
      <c r="C51" s="123"/>
    </row>
    <row r="52" spans="1:8" ht="12" customHeight="1" x14ac:dyDescent="0.2">
      <c r="C52" s="123"/>
    </row>
    <row r="53" spans="1:8" ht="12" customHeight="1" x14ac:dyDescent="0.2">
      <c r="C53" s="123"/>
    </row>
    <row r="54" spans="1:8" ht="12" customHeight="1" x14ac:dyDescent="0.2">
      <c r="C54" s="123"/>
    </row>
    <row r="55" spans="1:8" ht="12" customHeight="1" x14ac:dyDescent="0.2">
      <c r="C55" s="123"/>
    </row>
    <row r="56" spans="1:8" ht="12" customHeight="1" x14ac:dyDescent="0.2">
      <c r="C56" s="123"/>
    </row>
    <row r="57" spans="1:8" ht="12" customHeight="1" x14ac:dyDescent="0.2">
      <c r="C57" s="123"/>
    </row>
    <row r="58" spans="1:8" ht="12" customHeight="1" x14ac:dyDescent="0.2">
      <c r="C58" s="123"/>
      <c r="D58" s="98" t="s">
        <v>42</v>
      </c>
      <c r="G58" s="97">
        <f>G4</f>
        <v>41640</v>
      </c>
    </row>
    <row r="59" spans="1:8" ht="12" customHeight="1" x14ac:dyDescent="0.2">
      <c r="C59" s="123"/>
      <c r="D59" s="92"/>
    </row>
    <row r="60" spans="1:8" ht="12" customHeight="1" thickBot="1" x14ac:dyDescent="0.25">
      <c r="C60" s="123"/>
      <c r="D60" s="92"/>
    </row>
    <row r="61" spans="1:8" s="3" customFormat="1" ht="12.75" customHeight="1" thickBot="1" x14ac:dyDescent="0.25">
      <c r="A61" s="99" t="s">
        <v>0</v>
      </c>
      <c r="B61" s="132" t="s">
        <v>1</v>
      </c>
      <c r="C61" s="132" t="s">
        <v>2</v>
      </c>
      <c r="D61" s="133" t="s">
        <v>3</v>
      </c>
      <c r="E61" s="132" t="s">
        <v>4</v>
      </c>
      <c r="F61" s="134" t="s">
        <v>5</v>
      </c>
      <c r="G61" s="100" t="s">
        <v>6</v>
      </c>
      <c r="H61" s="135" t="s">
        <v>512</v>
      </c>
    </row>
    <row r="62" spans="1:8" s="9" customFormat="1" ht="12" customHeight="1" x14ac:dyDescent="0.2">
      <c r="A62" s="103" t="s">
        <v>7</v>
      </c>
      <c r="B62" s="136" t="s">
        <v>110</v>
      </c>
      <c r="C62" s="136" t="s">
        <v>110</v>
      </c>
      <c r="D62" s="120" t="s">
        <v>720</v>
      </c>
      <c r="E62" s="136" t="s">
        <v>8</v>
      </c>
      <c r="F62" s="137" t="s">
        <v>8</v>
      </c>
      <c r="G62" s="189" t="s">
        <v>8</v>
      </c>
      <c r="H62" s="117"/>
    </row>
    <row r="63" spans="1:8" ht="12" customHeight="1" x14ac:dyDescent="0.2">
      <c r="A63" s="106" t="s">
        <v>10</v>
      </c>
      <c r="B63" s="138" t="s">
        <v>111</v>
      </c>
      <c r="C63" s="138" t="s">
        <v>731</v>
      </c>
      <c r="D63" s="138" t="s">
        <v>721</v>
      </c>
      <c r="E63" s="122" t="s">
        <v>540</v>
      </c>
      <c r="F63" s="139" t="s">
        <v>678</v>
      </c>
      <c r="G63" s="190" t="s">
        <v>863</v>
      </c>
      <c r="H63" s="109"/>
    </row>
    <row r="64" spans="1:8" ht="12" customHeight="1" x14ac:dyDescent="0.2">
      <c r="A64" s="106" t="s">
        <v>12</v>
      </c>
      <c r="B64" s="122" t="s">
        <v>112</v>
      </c>
      <c r="C64" s="122" t="s">
        <v>732</v>
      </c>
      <c r="D64" s="122" t="s">
        <v>722</v>
      </c>
      <c r="E64" s="122" t="s">
        <v>541</v>
      </c>
      <c r="F64" s="139" t="s">
        <v>806</v>
      </c>
      <c r="G64" s="190" t="s">
        <v>943</v>
      </c>
      <c r="H64" s="109"/>
    </row>
    <row r="65" spans="1:8" ht="12" customHeight="1" x14ac:dyDescent="0.2">
      <c r="A65" s="106" t="s">
        <v>16</v>
      </c>
      <c r="B65" s="122">
        <v>2011</v>
      </c>
      <c r="C65" s="122">
        <v>2017</v>
      </c>
      <c r="D65" s="122">
        <v>2016</v>
      </c>
      <c r="E65" s="122">
        <v>2013</v>
      </c>
      <c r="F65" s="139">
        <v>2018</v>
      </c>
      <c r="G65" s="190">
        <v>2020</v>
      </c>
      <c r="H65" s="109"/>
    </row>
    <row r="66" spans="1:8" s="3" customFormat="1" ht="12" customHeight="1" x14ac:dyDescent="0.2">
      <c r="A66" s="106" t="s">
        <v>17</v>
      </c>
      <c r="B66" s="119" t="s">
        <v>115</v>
      </c>
      <c r="C66" s="119" t="s">
        <v>733</v>
      </c>
      <c r="D66" s="119" t="s">
        <v>723</v>
      </c>
      <c r="E66" s="119" t="s">
        <v>542</v>
      </c>
      <c r="F66" s="140" t="s">
        <v>807</v>
      </c>
      <c r="G66" s="191" t="s">
        <v>944</v>
      </c>
      <c r="H66" s="111"/>
    </row>
    <row r="67" spans="1:8" ht="12" customHeight="1" x14ac:dyDescent="0.2">
      <c r="A67" s="106"/>
      <c r="B67" s="122" t="s">
        <v>30</v>
      </c>
      <c r="C67" s="122" t="s">
        <v>75</v>
      </c>
      <c r="D67" s="124" t="s">
        <v>724</v>
      </c>
      <c r="E67" s="122" t="s">
        <v>34</v>
      </c>
      <c r="F67" s="139" t="s">
        <v>37</v>
      </c>
      <c r="G67" s="190" t="s">
        <v>37</v>
      </c>
      <c r="H67" s="109"/>
    </row>
    <row r="68" spans="1:8" ht="12" customHeight="1" x14ac:dyDescent="0.2">
      <c r="A68" s="113"/>
      <c r="B68" s="125">
        <v>40887</v>
      </c>
      <c r="C68" s="125">
        <v>42763</v>
      </c>
      <c r="D68" s="125">
        <v>42672</v>
      </c>
      <c r="E68" s="125">
        <v>41560</v>
      </c>
      <c r="F68" s="141">
        <v>43163</v>
      </c>
      <c r="G68" s="193">
        <v>43898</v>
      </c>
      <c r="H68" s="116"/>
    </row>
    <row r="69" spans="1:8" s="9" customFormat="1" ht="12" customHeight="1" x14ac:dyDescent="0.2">
      <c r="A69" s="103" t="s">
        <v>7</v>
      </c>
      <c r="B69" s="120" t="s">
        <v>110</v>
      </c>
      <c r="C69" s="136" t="s">
        <v>110</v>
      </c>
      <c r="D69" s="189" t="s">
        <v>8</v>
      </c>
      <c r="E69" s="136" t="s">
        <v>8</v>
      </c>
      <c r="F69" s="137" t="s">
        <v>8</v>
      </c>
      <c r="G69" s="189" t="s">
        <v>8</v>
      </c>
      <c r="H69" s="117"/>
    </row>
    <row r="70" spans="1:8" ht="12" customHeight="1" x14ac:dyDescent="0.2">
      <c r="A70" s="106" t="s">
        <v>14</v>
      </c>
      <c r="B70" s="138" t="s">
        <v>120</v>
      </c>
      <c r="C70" s="138" t="s">
        <v>734</v>
      </c>
      <c r="D70" s="190" t="s">
        <v>921</v>
      </c>
      <c r="E70" s="122" t="s">
        <v>909</v>
      </c>
      <c r="F70" s="139" t="s">
        <v>797</v>
      </c>
      <c r="G70" s="190" t="s">
        <v>841</v>
      </c>
      <c r="H70" s="109"/>
    </row>
    <row r="71" spans="1:8" ht="12" customHeight="1" x14ac:dyDescent="0.2">
      <c r="A71" s="106" t="s">
        <v>15</v>
      </c>
      <c r="B71" s="122" t="s">
        <v>113</v>
      </c>
      <c r="C71" s="122" t="s">
        <v>735</v>
      </c>
      <c r="D71" s="190" t="s">
        <v>922</v>
      </c>
      <c r="E71" s="122" t="s">
        <v>910</v>
      </c>
      <c r="F71" s="139" t="s">
        <v>798</v>
      </c>
      <c r="G71" s="190" t="s">
        <v>678</v>
      </c>
      <c r="H71" s="109"/>
    </row>
    <row r="72" spans="1:8" ht="12" customHeight="1" x14ac:dyDescent="0.2">
      <c r="A72" s="106" t="s">
        <v>16</v>
      </c>
      <c r="B72" s="122">
        <v>2012</v>
      </c>
      <c r="C72" s="122">
        <v>2017</v>
      </c>
      <c r="D72" s="190">
        <v>2020</v>
      </c>
      <c r="E72" s="122">
        <v>2019</v>
      </c>
      <c r="F72" s="139">
        <v>2018</v>
      </c>
      <c r="G72" s="190">
        <v>2020</v>
      </c>
      <c r="H72" s="109"/>
    </row>
    <row r="73" spans="1:8" s="3" customFormat="1" ht="12" customHeight="1" x14ac:dyDescent="0.2">
      <c r="A73" s="106" t="s">
        <v>17</v>
      </c>
      <c r="B73" s="119" t="s">
        <v>119</v>
      </c>
      <c r="C73" s="119" t="s">
        <v>736</v>
      </c>
      <c r="D73" s="191" t="s">
        <v>919</v>
      </c>
      <c r="E73" s="119" t="s">
        <v>911</v>
      </c>
      <c r="F73" s="140" t="s">
        <v>799</v>
      </c>
      <c r="G73" s="191" t="s">
        <v>945</v>
      </c>
      <c r="H73" s="111"/>
    </row>
    <row r="74" spans="1:8" ht="12" customHeight="1" x14ac:dyDescent="0.2">
      <c r="A74" s="106"/>
      <c r="B74" s="124" t="s">
        <v>75</v>
      </c>
      <c r="C74" s="122" t="s">
        <v>75</v>
      </c>
      <c r="D74" s="192" t="s">
        <v>920</v>
      </c>
      <c r="E74" s="122" t="s">
        <v>30</v>
      </c>
      <c r="F74" s="139" t="s">
        <v>800</v>
      </c>
      <c r="G74" s="190" t="s">
        <v>37</v>
      </c>
      <c r="H74" s="109"/>
    </row>
    <row r="75" spans="1:8" ht="12" customHeight="1" x14ac:dyDescent="0.2">
      <c r="A75" s="113"/>
      <c r="B75" s="125">
        <v>40936</v>
      </c>
      <c r="C75" s="125">
        <v>42763</v>
      </c>
      <c r="D75" s="192">
        <v>43856</v>
      </c>
      <c r="E75" s="125">
        <v>43814</v>
      </c>
      <c r="F75" s="141">
        <v>43182</v>
      </c>
      <c r="G75" s="193">
        <v>43898</v>
      </c>
      <c r="H75" s="116"/>
    </row>
    <row r="76" spans="1:8" s="9" customFormat="1" ht="12" customHeight="1" x14ac:dyDescent="0.2">
      <c r="A76" s="103" t="s">
        <v>39</v>
      </c>
      <c r="B76" s="136" t="s">
        <v>584</v>
      </c>
      <c r="C76" s="104" t="s">
        <v>588</v>
      </c>
      <c r="D76" s="120" t="s">
        <v>720</v>
      </c>
      <c r="E76" s="204" t="s">
        <v>8</v>
      </c>
      <c r="F76" s="137" t="s">
        <v>8</v>
      </c>
      <c r="G76" s="189" t="s">
        <v>8</v>
      </c>
      <c r="H76" s="117"/>
    </row>
    <row r="77" spans="1:8" ht="12" customHeight="1" x14ac:dyDescent="0.2">
      <c r="A77" s="106" t="s">
        <v>10</v>
      </c>
      <c r="B77" s="124" t="s">
        <v>585</v>
      </c>
      <c r="C77" s="112" t="s">
        <v>589</v>
      </c>
      <c r="D77" s="124" t="s">
        <v>849</v>
      </c>
      <c r="E77" s="209" t="s">
        <v>948</v>
      </c>
      <c r="F77" s="142" t="s">
        <v>808</v>
      </c>
      <c r="G77" s="192" t="s">
        <v>913</v>
      </c>
      <c r="H77" s="109"/>
    </row>
    <row r="78" spans="1:8" ht="12" customHeight="1" x14ac:dyDescent="0.2">
      <c r="A78" s="106" t="s">
        <v>12</v>
      </c>
      <c r="B78" s="124" t="s">
        <v>586</v>
      </c>
      <c r="C78" s="112" t="s">
        <v>689</v>
      </c>
      <c r="D78" s="124" t="s">
        <v>850</v>
      </c>
      <c r="E78" s="209" t="s">
        <v>938</v>
      </c>
      <c r="F78" s="139" t="s">
        <v>809</v>
      </c>
      <c r="G78" s="190" t="s">
        <v>946</v>
      </c>
      <c r="H78" s="109"/>
    </row>
    <row r="79" spans="1:8" ht="12" customHeight="1" x14ac:dyDescent="0.2">
      <c r="A79" s="106" t="s">
        <v>16</v>
      </c>
      <c r="B79" s="122">
        <v>2015</v>
      </c>
      <c r="C79" s="107">
        <v>2016</v>
      </c>
      <c r="D79" s="122">
        <v>2019</v>
      </c>
      <c r="E79" s="209">
        <v>2020</v>
      </c>
      <c r="F79" s="139">
        <v>2018</v>
      </c>
      <c r="G79" s="190">
        <v>2020</v>
      </c>
      <c r="H79" s="109"/>
    </row>
    <row r="80" spans="1:8" ht="12" customHeight="1" x14ac:dyDescent="0.2">
      <c r="A80" s="113" t="s">
        <v>17</v>
      </c>
      <c r="B80" s="119" t="s">
        <v>587</v>
      </c>
      <c r="C80" s="110" t="s">
        <v>687</v>
      </c>
      <c r="D80" s="119" t="s">
        <v>851</v>
      </c>
      <c r="E80" s="206" t="s">
        <v>949</v>
      </c>
      <c r="F80" s="140" t="s">
        <v>810</v>
      </c>
      <c r="G80" s="191" t="s">
        <v>947</v>
      </c>
      <c r="H80" s="109"/>
    </row>
    <row r="81" spans="1:8" ht="12" customHeight="1" x14ac:dyDescent="0.2">
      <c r="A81" s="106"/>
      <c r="B81" s="124" t="s">
        <v>33</v>
      </c>
      <c r="C81" s="112" t="s">
        <v>688</v>
      </c>
      <c r="D81" s="124" t="s">
        <v>848</v>
      </c>
      <c r="E81" s="205" t="s">
        <v>37</v>
      </c>
      <c r="F81" s="139" t="s">
        <v>37</v>
      </c>
      <c r="G81" s="190" t="s">
        <v>37</v>
      </c>
      <c r="H81" s="109"/>
    </row>
    <row r="82" spans="1:8" ht="12" customHeight="1" x14ac:dyDescent="0.2">
      <c r="A82" s="113"/>
      <c r="B82" s="125">
        <v>42084</v>
      </c>
      <c r="C82" s="112">
        <v>42532</v>
      </c>
      <c r="D82" s="125">
        <v>43547</v>
      </c>
      <c r="E82" s="203">
        <v>43898</v>
      </c>
      <c r="F82" s="141">
        <v>43163</v>
      </c>
      <c r="G82" s="193">
        <v>43898</v>
      </c>
      <c r="H82" s="116"/>
    </row>
    <row r="83" spans="1:8" s="9" customFormat="1" ht="12" customHeight="1" x14ac:dyDescent="0.2">
      <c r="A83" s="143" t="s">
        <v>39</v>
      </c>
      <c r="B83" s="104" t="s">
        <v>110</v>
      </c>
      <c r="C83" s="120" t="s">
        <v>110</v>
      </c>
      <c r="D83" s="189" t="s">
        <v>8</v>
      </c>
      <c r="E83" s="204" t="s">
        <v>8</v>
      </c>
      <c r="F83" s="137" t="s">
        <v>8</v>
      </c>
      <c r="G83" s="136" t="s">
        <v>100</v>
      </c>
      <c r="H83" s="117"/>
    </row>
    <row r="84" spans="1:8" ht="12" customHeight="1" x14ac:dyDescent="0.2">
      <c r="A84" s="106" t="s">
        <v>14</v>
      </c>
      <c r="B84" s="138" t="s">
        <v>111</v>
      </c>
      <c r="C84" s="124" t="s">
        <v>737</v>
      </c>
      <c r="D84" s="192" t="s">
        <v>921</v>
      </c>
      <c r="E84" s="205" t="s">
        <v>937</v>
      </c>
      <c r="F84" s="142" t="s">
        <v>827</v>
      </c>
      <c r="G84" s="124" t="s">
        <v>51</v>
      </c>
      <c r="H84" s="109"/>
    </row>
    <row r="85" spans="1:8" ht="12" customHeight="1" x14ac:dyDescent="0.2">
      <c r="A85" s="106" t="s">
        <v>40</v>
      </c>
      <c r="B85" s="122" t="s">
        <v>113</v>
      </c>
      <c r="C85" s="124" t="s">
        <v>738</v>
      </c>
      <c r="D85" s="192" t="s">
        <v>924</v>
      </c>
      <c r="E85" s="192" t="s">
        <v>938</v>
      </c>
      <c r="F85" s="139" t="s">
        <v>819</v>
      </c>
      <c r="G85" s="122"/>
      <c r="H85" s="109"/>
    </row>
    <row r="86" spans="1:8" ht="12" customHeight="1" x14ac:dyDescent="0.2">
      <c r="A86" s="106" t="s">
        <v>16</v>
      </c>
      <c r="B86" s="122">
        <v>2011</v>
      </c>
      <c r="C86" s="122">
        <v>2017</v>
      </c>
      <c r="D86" s="190">
        <v>2020</v>
      </c>
      <c r="E86" s="190">
        <v>2020</v>
      </c>
      <c r="F86" s="139">
        <v>2018</v>
      </c>
      <c r="G86" s="122"/>
      <c r="H86" s="109"/>
    </row>
    <row r="87" spans="1:8" ht="12" customHeight="1" x14ac:dyDescent="0.2">
      <c r="A87" s="113" t="s">
        <v>17</v>
      </c>
      <c r="B87" s="110" t="s">
        <v>114</v>
      </c>
      <c r="C87" s="119" t="s">
        <v>739</v>
      </c>
      <c r="D87" s="191" t="s">
        <v>925</v>
      </c>
      <c r="E87" s="206" t="s">
        <v>936</v>
      </c>
      <c r="F87" s="140" t="s">
        <v>828</v>
      </c>
      <c r="G87" s="119" t="s">
        <v>56</v>
      </c>
      <c r="H87" s="109"/>
    </row>
    <row r="88" spans="1:8" ht="12" customHeight="1" x14ac:dyDescent="0.2">
      <c r="A88" s="106"/>
      <c r="B88" s="142" t="s">
        <v>30</v>
      </c>
      <c r="C88" s="124" t="s">
        <v>75</v>
      </c>
      <c r="D88" s="192" t="s">
        <v>920</v>
      </c>
      <c r="E88" s="205" t="s">
        <v>37</v>
      </c>
      <c r="F88" s="139" t="s">
        <v>791</v>
      </c>
      <c r="G88" s="122"/>
      <c r="H88" s="109"/>
    </row>
    <row r="89" spans="1:8" ht="12" customHeight="1" thickBot="1" x14ac:dyDescent="0.25">
      <c r="A89" s="113"/>
      <c r="B89" s="142">
        <v>40887</v>
      </c>
      <c r="C89" s="124">
        <v>42763</v>
      </c>
      <c r="D89" s="193">
        <v>43856</v>
      </c>
      <c r="E89" s="203">
        <v>43897</v>
      </c>
      <c r="F89" s="141">
        <v>43121</v>
      </c>
      <c r="G89" s="144"/>
      <c r="H89" s="116"/>
    </row>
    <row r="90" spans="1:8" s="9" customFormat="1" ht="12" customHeight="1" x14ac:dyDescent="0.2">
      <c r="A90" s="145" t="s">
        <v>41</v>
      </c>
      <c r="B90" s="146" t="s">
        <v>110</v>
      </c>
      <c r="C90" s="147" t="s">
        <v>588</v>
      </c>
      <c r="D90" s="136" t="s">
        <v>720</v>
      </c>
      <c r="E90" s="136" t="s">
        <v>8</v>
      </c>
      <c r="F90" s="137" t="s">
        <v>8</v>
      </c>
      <c r="G90" s="136" t="s">
        <v>100</v>
      </c>
      <c r="H90" s="117"/>
    </row>
    <row r="91" spans="1:8" ht="12" customHeight="1" x14ac:dyDescent="0.2">
      <c r="A91" s="148" t="s">
        <v>10</v>
      </c>
      <c r="B91" s="149" t="s">
        <v>116</v>
      </c>
      <c r="C91" s="124" t="s">
        <v>589</v>
      </c>
      <c r="D91" s="124" t="s">
        <v>722</v>
      </c>
      <c r="E91" s="124" t="s">
        <v>609</v>
      </c>
      <c r="F91" s="142" t="s">
        <v>913</v>
      </c>
      <c r="G91" s="124" t="s">
        <v>51</v>
      </c>
      <c r="H91" s="109"/>
    </row>
    <row r="92" spans="1:8" ht="12" customHeight="1" x14ac:dyDescent="0.2">
      <c r="A92" s="148" t="s">
        <v>12</v>
      </c>
      <c r="B92" s="150" t="s">
        <v>117</v>
      </c>
      <c r="C92" s="142" t="s">
        <v>590</v>
      </c>
      <c r="D92" s="124" t="s">
        <v>835</v>
      </c>
      <c r="E92" s="124" t="s">
        <v>580</v>
      </c>
      <c r="F92" s="139" t="s">
        <v>914</v>
      </c>
      <c r="G92" s="122"/>
      <c r="H92" s="109"/>
    </row>
    <row r="93" spans="1:8" ht="12" customHeight="1" x14ac:dyDescent="0.2">
      <c r="A93" s="148" t="s">
        <v>16</v>
      </c>
      <c r="B93" s="150">
        <v>2012</v>
      </c>
      <c r="C93" s="139">
        <v>2015</v>
      </c>
      <c r="D93" s="122">
        <v>2018</v>
      </c>
      <c r="E93" s="122">
        <v>2015</v>
      </c>
      <c r="F93" s="139">
        <v>2019</v>
      </c>
      <c r="G93" s="122"/>
      <c r="H93" s="109"/>
    </row>
    <row r="94" spans="1:8" ht="12" customHeight="1" x14ac:dyDescent="0.2">
      <c r="A94" s="151" t="s">
        <v>17</v>
      </c>
      <c r="B94" s="152" t="s">
        <v>118</v>
      </c>
      <c r="C94" s="140" t="s">
        <v>591</v>
      </c>
      <c r="D94" s="119" t="s">
        <v>836</v>
      </c>
      <c r="E94" s="119" t="s">
        <v>581</v>
      </c>
      <c r="F94" s="140" t="s">
        <v>915</v>
      </c>
      <c r="G94" s="119" t="s">
        <v>57</v>
      </c>
      <c r="H94" s="109"/>
    </row>
    <row r="95" spans="1:8" ht="12" customHeight="1" x14ac:dyDescent="0.2">
      <c r="A95" s="148"/>
      <c r="B95" s="149" t="s">
        <v>75</v>
      </c>
      <c r="C95" s="142" t="s">
        <v>33</v>
      </c>
      <c r="D95" s="124" t="s">
        <v>724</v>
      </c>
      <c r="E95" s="124" t="s">
        <v>37</v>
      </c>
      <c r="F95" s="139" t="s">
        <v>30</v>
      </c>
      <c r="G95" s="122"/>
      <c r="H95" s="109"/>
    </row>
    <row r="96" spans="1:8" ht="12" customHeight="1" thickBot="1" x14ac:dyDescent="0.25">
      <c r="A96" s="153"/>
      <c r="B96" s="154">
        <v>40936</v>
      </c>
      <c r="C96" s="155">
        <v>42084</v>
      </c>
      <c r="D96" s="129">
        <v>43036</v>
      </c>
      <c r="E96" s="129">
        <v>42070</v>
      </c>
      <c r="F96" s="156">
        <v>43814</v>
      </c>
      <c r="G96" s="157"/>
      <c r="H96" s="131"/>
    </row>
    <row r="97" spans="2:7" ht="12" customHeight="1" x14ac:dyDescent="0.2">
      <c r="B97" s="123"/>
      <c r="C97" s="123"/>
      <c r="D97" s="123"/>
      <c r="E97" s="123"/>
    </row>
    <row r="98" spans="2:7" ht="12" customHeight="1" x14ac:dyDescent="0.2">
      <c r="B98" s="123"/>
      <c r="C98" s="123"/>
      <c r="D98" s="123"/>
      <c r="E98" s="123"/>
    </row>
    <row r="99" spans="2:7" ht="12" customHeight="1" x14ac:dyDescent="0.2">
      <c r="B99" s="123"/>
      <c r="C99" s="123"/>
      <c r="D99" s="123"/>
      <c r="E99" s="123"/>
    </row>
    <row r="100" spans="2:7" ht="12" customHeight="1" x14ac:dyDescent="0.2">
      <c r="B100" s="123"/>
      <c r="C100" s="123"/>
      <c r="D100" s="158"/>
      <c r="E100" s="123"/>
    </row>
    <row r="101" spans="2:7" ht="12" customHeight="1" x14ac:dyDescent="0.2">
      <c r="B101" s="123"/>
      <c r="C101" s="123"/>
      <c r="D101" s="123"/>
      <c r="E101" s="123"/>
    </row>
    <row r="102" spans="2:7" ht="12" customHeight="1" x14ac:dyDescent="0.2">
      <c r="B102" s="123"/>
      <c r="C102" s="123"/>
      <c r="D102" s="123"/>
      <c r="E102" s="123"/>
    </row>
    <row r="103" spans="2:7" ht="12" customHeight="1" x14ac:dyDescent="0.2">
      <c r="B103" s="123"/>
      <c r="C103" s="123"/>
      <c r="D103" s="123"/>
      <c r="E103" s="123"/>
    </row>
    <row r="104" spans="2:7" ht="12" customHeight="1" x14ac:dyDescent="0.2">
      <c r="B104" s="123"/>
      <c r="C104" s="123"/>
      <c r="D104" s="123"/>
      <c r="E104" s="123"/>
    </row>
    <row r="105" spans="2:7" ht="12" customHeight="1" x14ac:dyDescent="0.2">
      <c r="B105" s="123"/>
      <c r="C105" s="123"/>
      <c r="D105" s="123"/>
      <c r="E105" s="123"/>
    </row>
    <row r="106" spans="2:7" ht="12" customHeight="1" x14ac:dyDescent="0.2">
      <c r="B106" s="123"/>
      <c r="C106" s="123"/>
      <c r="D106" s="123"/>
      <c r="E106" s="123"/>
    </row>
    <row r="107" spans="2:7" ht="12" customHeight="1" x14ac:dyDescent="0.2">
      <c r="B107" s="123"/>
      <c r="C107" s="123"/>
      <c r="E107" s="123"/>
    </row>
    <row r="108" spans="2:7" ht="12" customHeight="1" x14ac:dyDescent="0.2">
      <c r="B108" s="123"/>
      <c r="C108" s="123"/>
      <c r="D108" s="123"/>
      <c r="E108" s="123"/>
    </row>
    <row r="109" spans="2:7" ht="12" customHeight="1" x14ac:dyDescent="0.2">
      <c r="B109" s="123"/>
      <c r="C109" s="123"/>
      <c r="D109" s="123"/>
      <c r="E109" s="123"/>
    </row>
    <row r="110" spans="2:7" ht="12" customHeight="1" x14ac:dyDescent="0.2">
      <c r="B110" s="123"/>
      <c r="C110" s="123"/>
      <c r="D110" s="123"/>
      <c r="E110" s="123"/>
    </row>
    <row r="111" spans="2:7" ht="12" customHeight="1" x14ac:dyDescent="0.2">
      <c r="B111" s="123"/>
      <c r="C111" s="123"/>
      <c r="D111" s="159" t="s">
        <v>43</v>
      </c>
      <c r="E111" s="123"/>
      <c r="G111" s="97"/>
    </row>
    <row r="112" spans="2:7" ht="12" customHeight="1" x14ac:dyDescent="0.2">
      <c r="B112" s="123"/>
      <c r="C112" s="123"/>
      <c r="D112" s="123"/>
    </row>
    <row r="113" spans="1:8" ht="12" customHeight="1" thickBot="1" x14ac:dyDescent="0.25">
      <c r="B113" s="123"/>
      <c r="C113" s="123"/>
      <c r="E113" s="123"/>
    </row>
    <row r="114" spans="1:8" s="3" customFormat="1" ht="12.75" customHeight="1" thickBot="1" x14ac:dyDescent="0.25">
      <c r="A114" s="99" t="s">
        <v>0</v>
      </c>
      <c r="B114" s="134" t="s">
        <v>1</v>
      </c>
      <c r="C114" s="132" t="s">
        <v>2</v>
      </c>
      <c r="D114" s="132" t="s">
        <v>3</v>
      </c>
      <c r="E114" s="132" t="s">
        <v>4</v>
      </c>
      <c r="F114" s="132" t="s">
        <v>5</v>
      </c>
      <c r="G114" s="100" t="s">
        <v>6</v>
      </c>
      <c r="H114" s="102" t="s">
        <v>512</v>
      </c>
    </row>
    <row r="115" spans="1:8" s="9" customFormat="1" ht="12" customHeight="1" x14ac:dyDescent="0.2">
      <c r="A115" s="103" t="s">
        <v>7</v>
      </c>
      <c r="B115" s="137" t="s">
        <v>8</v>
      </c>
      <c r="C115" s="136" t="s">
        <v>8</v>
      </c>
      <c r="D115" s="189" t="s">
        <v>8</v>
      </c>
      <c r="E115" s="136" t="s">
        <v>8</v>
      </c>
      <c r="F115" s="136" t="s">
        <v>8</v>
      </c>
      <c r="G115" s="136" t="s">
        <v>9</v>
      </c>
      <c r="H115" s="105" t="s">
        <v>9</v>
      </c>
    </row>
    <row r="116" spans="1:8" ht="12" customHeight="1" x14ac:dyDescent="0.2">
      <c r="A116" s="106" t="s">
        <v>10</v>
      </c>
      <c r="B116" s="139" t="s">
        <v>89</v>
      </c>
      <c r="C116" s="122" t="s">
        <v>28</v>
      </c>
      <c r="D116" s="190" t="s">
        <v>926</v>
      </c>
      <c r="E116" s="124" t="s">
        <v>516</v>
      </c>
      <c r="F116" s="122" t="s">
        <v>678</v>
      </c>
      <c r="G116" s="122" t="s">
        <v>18</v>
      </c>
      <c r="H116" s="122" t="s">
        <v>635</v>
      </c>
    </row>
    <row r="117" spans="1:8" ht="12" customHeight="1" x14ac:dyDescent="0.2">
      <c r="A117" s="106" t="s">
        <v>12</v>
      </c>
      <c r="B117" s="139" t="s">
        <v>90</v>
      </c>
      <c r="C117" s="122" t="s">
        <v>27</v>
      </c>
      <c r="D117" s="190" t="s">
        <v>927</v>
      </c>
      <c r="E117" s="124" t="s">
        <v>517</v>
      </c>
      <c r="F117" s="122" t="s">
        <v>864</v>
      </c>
      <c r="G117" s="122" t="s">
        <v>19</v>
      </c>
      <c r="H117" s="109" t="s">
        <v>636</v>
      </c>
    </row>
    <row r="118" spans="1:8" ht="12" customHeight="1" x14ac:dyDescent="0.2">
      <c r="A118" s="106" t="s">
        <v>21</v>
      </c>
      <c r="B118" s="139">
        <v>2011</v>
      </c>
      <c r="C118" s="122">
        <v>2008</v>
      </c>
      <c r="D118" s="190">
        <v>2020</v>
      </c>
      <c r="E118" s="122">
        <v>2013</v>
      </c>
      <c r="F118" s="122">
        <v>2019</v>
      </c>
      <c r="G118" s="122">
        <v>2006</v>
      </c>
      <c r="H118" s="109">
        <v>2016</v>
      </c>
    </row>
    <row r="119" spans="1:8" s="3" customFormat="1" ht="12" customHeight="1" x14ac:dyDescent="0.2">
      <c r="A119" s="106" t="s">
        <v>20</v>
      </c>
      <c r="B119" s="140" t="s">
        <v>91</v>
      </c>
      <c r="C119" s="119" t="s">
        <v>58</v>
      </c>
      <c r="D119" s="191" t="s">
        <v>928</v>
      </c>
      <c r="E119" s="119" t="s">
        <v>519</v>
      </c>
      <c r="F119" s="119" t="s">
        <v>865</v>
      </c>
      <c r="G119" s="119" t="s">
        <v>59</v>
      </c>
      <c r="H119" s="111" t="s">
        <v>637</v>
      </c>
    </row>
    <row r="120" spans="1:8" ht="12" customHeight="1" x14ac:dyDescent="0.2">
      <c r="A120" s="106"/>
      <c r="B120" s="139" t="s">
        <v>34</v>
      </c>
      <c r="C120" s="122" t="s">
        <v>36</v>
      </c>
      <c r="D120" s="190" t="s">
        <v>920</v>
      </c>
      <c r="E120" s="122" t="s">
        <v>37</v>
      </c>
      <c r="F120" s="122" t="s">
        <v>37</v>
      </c>
      <c r="G120" s="122" t="s">
        <v>35</v>
      </c>
      <c r="H120" s="109" t="s">
        <v>75</v>
      </c>
    </row>
    <row r="121" spans="1:8" ht="12" customHeight="1" thickBot="1" x14ac:dyDescent="0.25">
      <c r="A121" s="113"/>
      <c r="B121" s="141">
        <v>40825</v>
      </c>
      <c r="C121" s="125">
        <v>39795</v>
      </c>
      <c r="D121" s="193">
        <v>43856</v>
      </c>
      <c r="E121" s="125">
        <v>41336</v>
      </c>
      <c r="F121" s="125">
        <v>43541</v>
      </c>
      <c r="G121" s="125">
        <v>38991</v>
      </c>
      <c r="H121" s="160">
        <v>42399</v>
      </c>
    </row>
    <row r="122" spans="1:8" s="9" customFormat="1" ht="12" customHeight="1" x14ac:dyDescent="0.2">
      <c r="A122" s="103" t="s">
        <v>7</v>
      </c>
      <c r="B122" s="121" t="s">
        <v>8</v>
      </c>
      <c r="C122" s="136" t="s">
        <v>8</v>
      </c>
      <c r="D122" s="136" t="s">
        <v>8</v>
      </c>
      <c r="E122" s="136" t="s">
        <v>8</v>
      </c>
      <c r="F122" s="189" t="s">
        <v>8</v>
      </c>
      <c r="G122" s="104" t="s">
        <v>9</v>
      </c>
      <c r="H122" s="146" t="s">
        <v>9</v>
      </c>
    </row>
    <row r="123" spans="1:8" ht="12" customHeight="1" x14ac:dyDescent="0.2">
      <c r="A123" s="106" t="s">
        <v>14</v>
      </c>
      <c r="B123" s="142" t="s">
        <v>85</v>
      </c>
      <c r="C123" s="122" t="s">
        <v>48</v>
      </c>
      <c r="D123" s="122" t="s">
        <v>92</v>
      </c>
      <c r="E123" s="122" t="s">
        <v>573</v>
      </c>
      <c r="F123" s="190" t="s">
        <v>678</v>
      </c>
      <c r="G123" s="107" t="s">
        <v>18</v>
      </c>
      <c r="H123" s="161" t="s">
        <v>576</v>
      </c>
    </row>
    <row r="124" spans="1:8" ht="12" customHeight="1" x14ac:dyDescent="0.2">
      <c r="A124" s="106" t="s">
        <v>15</v>
      </c>
      <c r="B124" s="142" t="s">
        <v>38</v>
      </c>
      <c r="C124" s="122" t="s">
        <v>49</v>
      </c>
      <c r="D124" s="122" t="s">
        <v>128</v>
      </c>
      <c r="E124" s="124" t="s">
        <v>574</v>
      </c>
      <c r="F124" s="190" t="s">
        <v>907</v>
      </c>
      <c r="G124" s="107" t="s">
        <v>24</v>
      </c>
      <c r="H124" s="161" t="s">
        <v>665</v>
      </c>
    </row>
    <row r="125" spans="1:8" ht="12" customHeight="1" x14ac:dyDescent="0.2">
      <c r="A125" s="106" t="s">
        <v>21</v>
      </c>
      <c r="B125" s="122">
        <v>2011</v>
      </c>
      <c r="C125" s="122">
        <v>2009</v>
      </c>
      <c r="D125" s="122">
        <v>2012</v>
      </c>
      <c r="E125" s="122">
        <v>2014</v>
      </c>
      <c r="F125" s="190">
        <v>2020</v>
      </c>
      <c r="G125" s="107">
        <v>2007</v>
      </c>
      <c r="H125" s="161" t="s">
        <v>666</v>
      </c>
    </row>
    <row r="126" spans="1:8" s="3" customFormat="1" ht="12" customHeight="1" x14ac:dyDescent="0.2">
      <c r="A126" s="106" t="s">
        <v>20</v>
      </c>
      <c r="B126" s="140" t="s">
        <v>84</v>
      </c>
      <c r="C126" s="119" t="s">
        <v>60</v>
      </c>
      <c r="D126" s="119" t="s">
        <v>127</v>
      </c>
      <c r="E126" s="119" t="s">
        <v>575</v>
      </c>
      <c r="F126" s="191" t="s">
        <v>923</v>
      </c>
      <c r="G126" s="110" t="s">
        <v>61</v>
      </c>
      <c r="H126" s="161" t="s">
        <v>681</v>
      </c>
    </row>
    <row r="127" spans="1:8" x14ac:dyDescent="0.2">
      <c r="A127" s="106"/>
      <c r="B127" s="142" t="s">
        <v>32</v>
      </c>
      <c r="C127" s="122" t="s">
        <v>36</v>
      </c>
      <c r="D127" s="142" t="s">
        <v>32</v>
      </c>
      <c r="E127" s="142" t="s">
        <v>34</v>
      </c>
      <c r="F127" s="190" t="s">
        <v>920</v>
      </c>
      <c r="G127" s="107" t="s">
        <v>35</v>
      </c>
      <c r="H127" s="161" t="s">
        <v>682</v>
      </c>
    </row>
    <row r="128" spans="1:8" ht="12" thickBot="1" x14ac:dyDescent="0.25">
      <c r="A128" s="113"/>
      <c r="B128" s="141">
        <v>40849</v>
      </c>
      <c r="C128" s="125">
        <v>40160</v>
      </c>
      <c r="D128" s="141">
        <v>41182</v>
      </c>
      <c r="E128" s="142">
        <v>41924</v>
      </c>
      <c r="F128" s="193">
        <v>43856</v>
      </c>
      <c r="G128" s="114">
        <v>39369</v>
      </c>
      <c r="H128" s="154">
        <v>42511</v>
      </c>
    </row>
    <row r="129" spans="1:8" s="9" customFormat="1" x14ac:dyDescent="0.2">
      <c r="A129" s="103" t="s">
        <v>39</v>
      </c>
      <c r="B129" s="137" t="s">
        <v>64</v>
      </c>
      <c r="C129" s="136" t="s">
        <v>8</v>
      </c>
      <c r="D129" s="104" t="s">
        <v>8</v>
      </c>
      <c r="E129" s="120" t="s">
        <v>8</v>
      </c>
      <c r="F129" s="194" t="s">
        <v>8</v>
      </c>
      <c r="G129" s="120" t="s">
        <v>9</v>
      </c>
      <c r="H129" s="105" t="s">
        <v>9</v>
      </c>
    </row>
    <row r="130" spans="1:8" ht="12.75" customHeight="1" x14ac:dyDescent="0.2">
      <c r="A130" s="106" t="s">
        <v>10</v>
      </c>
      <c r="B130" s="142" t="s">
        <v>76</v>
      </c>
      <c r="C130" s="124" t="s">
        <v>65</v>
      </c>
      <c r="D130" s="107" t="s">
        <v>658</v>
      </c>
      <c r="E130" s="124" t="s">
        <v>516</v>
      </c>
      <c r="F130" s="195" t="s">
        <v>929</v>
      </c>
      <c r="G130" s="162" t="s">
        <v>25</v>
      </c>
      <c r="H130" s="109" t="s">
        <v>725</v>
      </c>
    </row>
    <row r="131" spans="1:8" ht="13.5" customHeight="1" x14ac:dyDescent="0.2">
      <c r="A131" s="106" t="s">
        <v>12</v>
      </c>
      <c r="B131" s="142" t="s">
        <v>77</v>
      </c>
      <c r="C131" s="124" t="s">
        <v>66</v>
      </c>
      <c r="D131" s="112" t="s">
        <v>659</v>
      </c>
      <c r="E131" s="124" t="s">
        <v>517</v>
      </c>
      <c r="F131" s="196" t="s">
        <v>930</v>
      </c>
      <c r="G131" s="122" t="s">
        <v>26</v>
      </c>
      <c r="H131" s="109" t="s">
        <v>726</v>
      </c>
    </row>
    <row r="132" spans="1:8" x14ac:dyDescent="0.2">
      <c r="A132" s="106" t="s">
        <v>21</v>
      </c>
      <c r="B132" s="122">
        <v>2011</v>
      </c>
      <c r="C132" s="122">
        <v>2010</v>
      </c>
      <c r="D132" s="107">
        <v>2016</v>
      </c>
      <c r="E132" s="122">
        <v>2013</v>
      </c>
      <c r="F132" s="196">
        <v>2020</v>
      </c>
      <c r="G132" s="122">
        <v>2010</v>
      </c>
      <c r="H132" s="109">
        <v>2017</v>
      </c>
    </row>
    <row r="133" spans="1:8" ht="14.25" customHeight="1" x14ac:dyDescent="0.2">
      <c r="A133" s="113" t="s">
        <v>20</v>
      </c>
      <c r="B133" s="140" t="s">
        <v>74</v>
      </c>
      <c r="C133" s="119" t="s">
        <v>67</v>
      </c>
      <c r="D133" s="110" t="s">
        <v>660</v>
      </c>
      <c r="E133" s="119" t="s">
        <v>518</v>
      </c>
      <c r="F133" s="197" t="s">
        <v>931</v>
      </c>
      <c r="G133" s="119" t="s">
        <v>68</v>
      </c>
      <c r="H133" s="163" t="s">
        <v>730</v>
      </c>
    </row>
    <row r="134" spans="1:8" x14ac:dyDescent="0.2">
      <c r="A134" s="106"/>
      <c r="B134" s="142" t="s">
        <v>75</v>
      </c>
      <c r="C134" s="124" t="s">
        <v>37</v>
      </c>
      <c r="D134" s="112" t="s">
        <v>37</v>
      </c>
      <c r="E134" s="122" t="s">
        <v>37</v>
      </c>
      <c r="F134" s="190" t="s">
        <v>920</v>
      </c>
      <c r="G134" s="122" t="s">
        <v>33</v>
      </c>
      <c r="H134" s="109" t="s">
        <v>728</v>
      </c>
    </row>
    <row r="135" spans="1:8" ht="12" thickBot="1" x14ac:dyDescent="0.25">
      <c r="A135" s="113"/>
      <c r="B135" s="141">
        <v>40565</v>
      </c>
      <c r="C135" s="125">
        <v>40244</v>
      </c>
      <c r="D135" s="114">
        <v>42435</v>
      </c>
      <c r="E135" s="125">
        <v>41336</v>
      </c>
      <c r="F135" s="193">
        <v>43856</v>
      </c>
      <c r="G135" s="125">
        <v>40264</v>
      </c>
      <c r="H135" s="160">
        <v>42756</v>
      </c>
    </row>
    <row r="136" spans="1:8" x14ac:dyDescent="0.2">
      <c r="A136" s="113" t="s">
        <v>39</v>
      </c>
      <c r="B136" s="137" t="s">
        <v>8</v>
      </c>
      <c r="C136" s="136" t="s">
        <v>8</v>
      </c>
      <c r="D136" s="189" t="s">
        <v>8</v>
      </c>
      <c r="E136" s="136" t="s">
        <v>8</v>
      </c>
      <c r="F136" s="198" t="s">
        <v>8</v>
      </c>
      <c r="G136" s="164" t="s">
        <v>9</v>
      </c>
      <c r="H136" s="146" t="s">
        <v>9</v>
      </c>
    </row>
    <row r="137" spans="1:8" ht="15.75" customHeight="1" x14ac:dyDescent="0.2">
      <c r="A137" s="106" t="s">
        <v>14</v>
      </c>
      <c r="B137" s="142" t="s">
        <v>853</v>
      </c>
      <c r="C137" s="124" t="s">
        <v>610</v>
      </c>
      <c r="D137" s="190" t="s">
        <v>934</v>
      </c>
      <c r="E137" s="124" t="s">
        <v>856</v>
      </c>
      <c r="F137" s="199" t="s">
        <v>678</v>
      </c>
      <c r="G137" s="165" t="s">
        <v>25</v>
      </c>
      <c r="H137" s="166" t="s">
        <v>25</v>
      </c>
    </row>
    <row r="138" spans="1:8" x14ac:dyDescent="0.2">
      <c r="A138" s="106" t="s">
        <v>40</v>
      </c>
      <c r="B138" s="142" t="s">
        <v>854</v>
      </c>
      <c r="C138" s="124" t="s">
        <v>612</v>
      </c>
      <c r="D138" s="192" t="s">
        <v>935</v>
      </c>
      <c r="E138" s="122" t="s">
        <v>852</v>
      </c>
      <c r="F138" s="200" t="s">
        <v>907</v>
      </c>
      <c r="G138" s="107" t="s">
        <v>26</v>
      </c>
      <c r="H138" s="150" t="s">
        <v>665</v>
      </c>
    </row>
    <row r="139" spans="1:8" x14ac:dyDescent="0.2">
      <c r="A139" s="106" t="s">
        <v>21</v>
      </c>
      <c r="B139" s="122">
        <v>2019</v>
      </c>
      <c r="C139" s="122">
        <v>2015</v>
      </c>
      <c r="D139" s="190">
        <v>2020</v>
      </c>
      <c r="E139" s="122">
        <v>2019</v>
      </c>
      <c r="F139" s="200">
        <v>2020</v>
      </c>
      <c r="G139" s="107">
        <v>2010</v>
      </c>
      <c r="H139" s="150">
        <v>2017</v>
      </c>
    </row>
    <row r="140" spans="1:8" ht="14.25" customHeight="1" x14ac:dyDescent="0.2">
      <c r="A140" s="113" t="s">
        <v>20</v>
      </c>
      <c r="B140" s="119" t="s">
        <v>855</v>
      </c>
      <c r="C140" s="119" t="s">
        <v>611</v>
      </c>
      <c r="D140" s="191" t="s">
        <v>933</v>
      </c>
      <c r="E140" s="119" t="s">
        <v>857</v>
      </c>
      <c r="F140" s="201" t="s">
        <v>932</v>
      </c>
      <c r="G140" s="110" t="s">
        <v>69</v>
      </c>
      <c r="H140" s="167" t="s">
        <v>729</v>
      </c>
    </row>
    <row r="141" spans="1:8" x14ac:dyDescent="0.2">
      <c r="A141" s="106"/>
      <c r="B141" s="142" t="s">
        <v>37</v>
      </c>
      <c r="C141" s="124" t="s">
        <v>613</v>
      </c>
      <c r="D141" s="196" t="s">
        <v>37</v>
      </c>
      <c r="E141" s="124" t="s">
        <v>37</v>
      </c>
      <c r="F141" s="202" t="s">
        <v>37</v>
      </c>
      <c r="G141" s="107" t="s">
        <v>33</v>
      </c>
      <c r="H141" s="150" t="s">
        <v>728</v>
      </c>
    </row>
    <row r="142" spans="1:8" ht="12" thickBot="1" x14ac:dyDescent="0.25">
      <c r="A142" s="113"/>
      <c r="B142" s="141">
        <v>43540</v>
      </c>
      <c r="C142" s="125">
        <v>42168</v>
      </c>
      <c r="D142" s="193">
        <v>43897</v>
      </c>
      <c r="E142" s="125">
        <v>43540</v>
      </c>
      <c r="F142" s="203">
        <v>43897</v>
      </c>
      <c r="G142" s="114">
        <v>40264</v>
      </c>
      <c r="H142" s="154">
        <v>42756</v>
      </c>
    </row>
    <row r="143" spans="1:8" x14ac:dyDescent="0.2">
      <c r="A143" s="106" t="s">
        <v>41</v>
      </c>
      <c r="B143" s="137" t="s">
        <v>100</v>
      </c>
      <c r="C143" s="136" t="s">
        <v>8</v>
      </c>
      <c r="D143" s="136" t="s">
        <v>8</v>
      </c>
      <c r="E143" s="136" t="s">
        <v>8</v>
      </c>
      <c r="F143" s="136" t="s">
        <v>8</v>
      </c>
      <c r="G143" s="104" t="s">
        <v>100</v>
      </c>
      <c r="H143" s="168" t="s">
        <v>9</v>
      </c>
    </row>
    <row r="144" spans="1:8" ht="14.25" customHeight="1" x14ac:dyDescent="0.2">
      <c r="A144" s="106" t="s">
        <v>10</v>
      </c>
      <c r="B144" s="142" t="s">
        <v>50</v>
      </c>
      <c r="C144" s="124" t="s">
        <v>916</v>
      </c>
      <c r="D144" s="124" t="s">
        <v>629</v>
      </c>
      <c r="E144" s="124" t="s">
        <v>640</v>
      </c>
      <c r="F144" s="124" t="s">
        <v>638</v>
      </c>
      <c r="G144" s="112" t="s">
        <v>51</v>
      </c>
      <c r="H144" s="166" t="s">
        <v>725</v>
      </c>
    </row>
    <row r="145" spans="1:8" x14ac:dyDescent="0.2">
      <c r="A145" s="106" t="s">
        <v>12</v>
      </c>
      <c r="B145" s="142"/>
      <c r="C145" s="124" t="s">
        <v>917</v>
      </c>
      <c r="D145" s="124" t="s">
        <v>630</v>
      </c>
      <c r="E145" s="124" t="s">
        <v>641</v>
      </c>
      <c r="F145" s="122" t="s">
        <v>795</v>
      </c>
      <c r="G145" s="112"/>
      <c r="H145" s="150" t="s">
        <v>726</v>
      </c>
    </row>
    <row r="146" spans="1:8" x14ac:dyDescent="0.2">
      <c r="A146" s="106" t="s">
        <v>21</v>
      </c>
      <c r="B146" s="142"/>
      <c r="C146" s="122">
        <v>2019</v>
      </c>
      <c r="D146" s="122">
        <v>2015</v>
      </c>
      <c r="E146" s="122">
        <v>2016</v>
      </c>
      <c r="F146" s="122">
        <v>2018</v>
      </c>
      <c r="G146" s="112"/>
      <c r="H146" s="150">
        <v>2017</v>
      </c>
    </row>
    <row r="147" spans="1:8" ht="14.25" customHeight="1" x14ac:dyDescent="0.2">
      <c r="A147" s="113" t="s">
        <v>20</v>
      </c>
      <c r="B147" s="140" t="s">
        <v>62</v>
      </c>
      <c r="C147" s="169" t="s">
        <v>918</v>
      </c>
      <c r="D147" s="119" t="s">
        <v>631</v>
      </c>
      <c r="E147" s="119" t="s">
        <v>642</v>
      </c>
      <c r="F147" s="119" t="s">
        <v>796</v>
      </c>
      <c r="G147" s="110" t="s">
        <v>63</v>
      </c>
      <c r="H147" s="167" t="s">
        <v>727</v>
      </c>
    </row>
    <row r="148" spans="1:8" x14ac:dyDescent="0.2">
      <c r="A148" s="106"/>
      <c r="B148" s="142"/>
      <c r="C148" s="124" t="s">
        <v>30</v>
      </c>
      <c r="D148" s="124" t="s">
        <v>30</v>
      </c>
      <c r="E148" s="124" t="s">
        <v>639</v>
      </c>
      <c r="F148" s="122" t="s">
        <v>791</v>
      </c>
      <c r="G148" s="112"/>
      <c r="H148" s="150" t="s">
        <v>728</v>
      </c>
    </row>
    <row r="149" spans="1:8" ht="12" thickBot="1" x14ac:dyDescent="0.25">
      <c r="A149" s="153"/>
      <c r="B149" s="129"/>
      <c r="C149" s="129">
        <v>43814</v>
      </c>
      <c r="D149" s="129">
        <v>42350</v>
      </c>
      <c r="E149" s="129">
        <v>42391</v>
      </c>
      <c r="F149" s="129">
        <v>43118</v>
      </c>
      <c r="G149" s="128"/>
      <c r="H149" s="154">
        <v>42755</v>
      </c>
    </row>
    <row r="150" spans="1:8" x14ac:dyDescent="0.2">
      <c r="A150" s="93"/>
    </row>
    <row r="151" spans="1:8" ht="18" x14ac:dyDescent="0.2">
      <c r="A151" s="93"/>
      <c r="D151" s="170"/>
      <c r="E151" s="170"/>
    </row>
    <row r="152" spans="1:8" x14ac:dyDescent="0.2">
      <c r="A152" s="93"/>
    </row>
    <row r="153" spans="1:8" x14ac:dyDescent="0.2">
      <c r="A153" s="93"/>
    </row>
    <row r="154" spans="1:8" x14ac:dyDescent="0.2">
      <c r="A154" s="93"/>
    </row>
  </sheetData>
  <phoneticPr fontId="0" type="noConversion"/>
  <printOptions horizontalCentered="1" verticalCentered="1"/>
  <pageMargins left="0.39370078740157483" right="0.39370078740157483" top="0.78740157480314965" bottom="0.39370078740157483" header="0.51181102362204722" footer="0"/>
  <pageSetup paperSize="9" scale="80" orientation="landscape" horizontalDpi="300" verticalDpi="300" r:id="rId1"/>
  <headerFooter alignWithMargins="0">
    <oddHeader>&amp;C25m - Records - 25m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9"/>
  <dimension ref="A3:H150"/>
  <sheetViews>
    <sheetView topLeftCell="A50" workbookViewId="0">
      <selection activeCell="D65" sqref="D65"/>
    </sheetView>
  </sheetViews>
  <sheetFormatPr defaultColWidth="9.33203125" defaultRowHeight="11.25" x14ac:dyDescent="0.2"/>
  <cols>
    <col min="1" max="1" width="9.83203125" style="3" bestFit="1" customWidth="1"/>
    <col min="2" max="3" width="25.6640625" style="93" customWidth="1"/>
    <col min="4" max="5" width="24.83203125" style="93" customWidth="1"/>
    <col min="6" max="6" width="28.1640625" style="93" customWidth="1"/>
    <col min="7" max="7" width="25.6640625" style="93" customWidth="1"/>
    <col min="8" max="8" width="28.33203125" style="93" customWidth="1"/>
    <col min="9" max="16384" width="9.33203125" style="6"/>
  </cols>
  <sheetData>
    <row r="3" spans="1:8" ht="15.75" x14ac:dyDescent="0.2">
      <c r="C3" s="94" t="s">
        <v>46</v>
      </c>
      <c r="D3" s="171" t="s">
        <v>45</v>
      </c>
    </row>
    <row r="4" spans="1:8" ht="12.75" x14ac:dyDescent="0.2">
      <c r="F4" s="96" t="s">
        <v>52</v>
      </c>
      <c r="G4" s="97">
        <v>41640</v>
      </c>
    </row>
    <row r="6" spans="1:8" ht="12.75" x14ac:dyDescent="0.2">
      <c r="D6" s="98" t="s">
        <v>13</v>
      </c>
    </row>
    <row r="7" spans="1:8" ht="12" thickBot="1" x14ac:dyDescent="0.25"/>
    <row r="8" spans="1:8" s="3" customFormat="1" ht="12" customHeight="1" thickBot="1" x14ac:dyDescent="0.25">
      <c r="A8" s="7" t="s">
        <v>22</v>
      </c>
      <c r="B8" s="172" t="s">
        <v>1</v>
      </c>
      <c r="C8" s="172" t="s">
        <v>2</v>
      </c>
      <c r="D8" s="172" t="s">
        <v>3</v>
      </c>
      <c r="E8" s="172" t="s">
        <v>4</v>
      </c>
      <c r="F8" s="172" t="s">
        <v>5</v>
      </c>
      <c r="G8" s="173" t="s">
        <v>6</v>
      </c>
      <c r="H8" s="92"/>
    </row>
    <row r="9" spans="1:8" ht="12" customHeight="1" x14ac:dyDescent="0.2">
      <c r="A9" s="4" t="s">
        <v>7</v>
      </c>
      <c r="B9" s="174" t="s">
        <v>8</v>
      </c>
      <c r="C9" s="174" t="s">
        <v>8</v>
      </c>
      <c r="D9" s="174" t="s">
        <v>8</v>
      </c>
      <c r="E9" s="174" t="s">
        <v>8</v>
      </c>
      <c r="F9" s="174" t="s">
        <v>8</v>
      </c>
      <c r="G9" s="174" t="s">
        <v>100</v>
      </c>
    </row>
    <row r="10" spans="1:8" ht="12" customHeight="1" x14ac:dyDescent="0.2">
      <c r="A10" s="4" t="s">
        <v>10</v>
      </c>
      <c r="B10" s="122" t="s">
        <v>768</v>
      </c>
      <c r="C10" s="122" t="s">
        <v>772</v>
      </c>
      <c r="D10" s="122" t="s">
        <v>521</v>
      </c>
      <c r="E10" s="122" t="s">
        <v>691</v>
      </c>
      <c r="F10" s="122" t="s">
        <v>745</v>
      </c>
      <c r="G10" s="122" t="s">
        <v>11</v>
      </c>
    </row>
    <row r="11" spans="1:8" ht="12" customHeight="1" x14ac:dyDescent="0.2">
      <c r="A11" s="4" t="s">
        <v>12</v>
      </c>
      <c r="B11" s="122" t="s">
        <v>769</v>
      </c>
      <c r="C11" s="122" t="s">
        <v>773</v>
      </c>
      <c r="D11" s="122" t="s">
        <v>522</v>
      </c>
      <c r="E11" s="122" t="s">
        <v>692</v>
      </c>
      <c r="F11" s="122" t="s">
        <v>746</v>
      </c>
      <c r="G11" s="122"/>
    </row>
    <row r="12" spans="1:8" ht="12" customHeight="1" x14ac:dyDescent="0.2">
      <c r="A12" s="4" t="s">
        <v>13</v>
      </c>
      <c r="B12" s="122">
        <v>2017</v>
      </c>
      <c r="C12" s="122">
        <v>2017</v>
      </c>
      <c r="D12" s="122">
        <v>2013</v>
      </c>
      <c r="E12" s="122">
        <v>2016</v>
      </c>
      <c r="F12" s="122">
        <v>2017</v>
      </c>
      <c r="G12" s="122"/>
    </row>
    <row r="13" spans="1:8" s="3" customFormat="1" ht="12" customHeight="1" x14ac:dyDescent="0.2">
      <c r="A13" s="4"/>
      <c r="B13" s="119" t="s">
        <v>770</v>
      </c>
      <c r="C13" s="119" t="s">
        <v>774</v>
      </c>
      <c r="D13" s="119" t="s">
        <v>528</v>
      </c>
      <c r="E13" s="119" t="s">
        <v>693</v>
      </c>
      <c r="F13" s="119" t="s">
        <v>747</v>
      </c>
      <c r="G13" s="122"/>
      <c r="H13" s="92"/>
    </row>
    <row r="14" spans="1:8" s="3" customFormat="1" ht="12" customHeight="1" x14ac:dyDescent="0.2">
      <c r="A14" s="4"/>
      <c r="B14" s="122" t="s">
        <v>762</v>
      </c>
      <c r="C14" s="122" t="s">
        <v>775</v>
      </c>
      <c r="D14" s="122" t="s">
        <v>30</v>
      </c>
      <c r="E14" s="122" t="s">
        <v>690</v>
      </c>
      <c r="F14" s="119" t="s">
        <v>30</v>
      </c>
      <c r="G14" s="122"/>
      <c r="H14" s="92"/>
    </row>
    <row r="15" spans="1:8" s="3" customFormat="1" ht="12" customHeight="1" x14ac:dyDescent="0.2">
      <c r="A15" s="5"/>
      <c r="B15" s="125">
        <v>42965</v>
      </c>
      <c r="C15" s="125">
        <v>43022</v>
      </c>
      <c r="D15" s="125">
        <v>41520</v>
      </c>
      <c r="E15" s="125">
        <v>42515</v>
      </c>
      <c r="F15" s="175">
        <v>42859</v>
      </c>
      <c r="G15" s="176"/>
      <c r="H15" s="92"/>
    </row>
    <row r="16" spans="1:8" ht="12" customHeight="1" x14ac:dyDescent="0.2">
      <c r="A16" s="4" t="s">
        <v>7</v>
      </c>
      <c r="B16" s="122" t="s">
        <v>8</v>
      </c>
      <c r="C16" s="122" t="s">
        <v>8</v>
      </c>
      <c r="D16" s="122" t="s">
        <v>8</v>
      </c>
      <c r="E16" s="122" t="s">
        <v>8</v>
      </c>
      <c r="F16" s="122" t="s">
        <v>8</v>
      </c>
      <c r="G16" s="122" t="s">
        <v>100</v>
      </c>
    </row>
    <row r="17" spans="1:8" ht="12" customHeight="1" x14ac:dyDescent="0.2">
      <c r="A17" s="4" t="s">
        <v>14</v>
      </c>
      <c r="B17" s="122" t="s">
        <v>702</v>
      </c>
      <c r="C17" s="122" t="s">
        <v>606</v>
      </c>
      <c r="D17" s="122" t="s">
        <v>743</v>
      </c>
      <c r="E17" s="122" t="s">
        <v>124</v>
      </c>
      <c r="F17" s="122" t="s">
        <v>753</v>
      </c>
      <c r="G17" s="122" t="s">
        <v>11</v>
      </c>
    </row>
    <row r="18" spans="1:8" ht="12" customHeight="1" x14ac:dyDescent="0.2">
      <c r="A18" s="4" t="s">
        <v>15</v>
      </c>
      <c r="B18" s="122" t="s">
        <v>703</v>
      </c>
      <c r="C18" s="122" t="s">
        <v>607</v>
      </c>
      <c r="D18" s="122" t="s">
        <v>744</v>
      </c>
      <c r="E18" s="122" t="s">
        <v>121</v>
      </c>
      <c r="F18" s="122" t="s">
        <v>754</v>
      </c>
      <c r="G18" s="122"/>
    </row>
    <row r="19" spans="1:8" ht="12" customHeight="1" x14ac:dyDescent="0.2">
      <c r="A19" s="4" t="s">
        <v>13</v>
      </c>
      <c r="B19" s="122">
        <v>2016</v>
      </c>
      <c r="C19" s="122">
        <v>2015</v>
      </c>
      <c r="D19" s="122">
        <v>2018</v>
      </c>
      <c r="E19" s="122">
        <v>2014</v>
      </c>
      <c r="F19" s="122">
        <v>2017</v>
      </c>
      <c r="G19" s="122"/>
    </row>
    <row r="20" spans="1:8" s="3" customFormat="1" ht="12" customHeight="1" x14ac:dyDescent="0.2">
      <c r="A20" s="4"/>
      <c r="B20" s="119" t="s">
        <v>704</v>
      </c>
      <c r="C20" s="119" t="s">
        <v>608</v>
      </c>
      <c r="D20" s="119" t="s">
        <v>818</v>
      </c>
      <c r="E20" s="119" t="s">
        <v>615</v>
      </c>
      <c r="F20" s="119" t="s">
        <v>755</v>
      </c>
      <c r="G20" s="119"/>
      <c r="H20" s="92"/>
    </row>
    <row r="21" spans="1:8" s="3" customFormat="1" ht="12" customHeight="1" x14ac:dyDescent="0.2">
      <c r="A21" s="4"/>
      <c r="B21" s="112" t="s">
        <v>690</v>
      </c>
      <c r="C21" s="122" t="s">
        <v>30</v>
      </c>
      <c r="D21" s="112" t="s">
        <v>814</v>
      </c>
      <c r="E21" s="122" t="s">
        <v>32</v>
      </c>
      <c r="F21" s="119" t="s">
        <v>30</v>
      </c>
      <c r="G21" s="119"/>
      <c r="H21" s="92"/>
    </row>
    <row r="22" spans="1:8" s="3" customFormat="1" ht="12" customHeight="1" x14ac:dyDescent="0.2">
      <c r="A22" s="5"/>
      <c r="B22" s="114">
        <v>42515</v>
      </c>
      <c r="C22" s="125">
        <v>42133</v>
      </c>
      <c r="D22" s="114">
        <v>43226</v>
      </c>
      <c r="E22" s="125">
        <v>41917</v>
      </c>
      <c r="F22" s="175">
        <v>42859</v>
      </c>
      <c r="G22" s="176"/>
      <c r="H22" s="92"/>
    </row>
    <row r="23" spans="1:8" s="3" customFormat="1" ht="12" customHeight="1" x14ac:dyDescent="0.2">
      <c r="A23" s="4" t="s">
        <v>39</v>
      </c>
      <c r="B23" s="112" t="s">
        <v>8</v>
      </c>
      <c r="C23" s="142" t="s">
        <v>8</v>
      </c>
      <c r="D23" s="177" t="s">
        <v>8</v>
      </c>
      <c r="E23" s="112" t="s">
        <v>8</v>
      </c>
      <c r="F23" s="110" t="s">
        <v>8</v>
      </c>
      <c r="G23" s="110" t="s">
        <v>100</v>
      </c>
      <c r="H23" s="110"/>
    </row>
    <row r="24" spans="1:8" s="3" customFormat="1" ht="12" customHeight="1" x14ac:dyDescent="0.2">
      <c r="A24" s="4" t="s">
        <v>10</v>
      </c>
      <c r="B24" s="112" t="s">
        <v>716</v>
      </c>
      <c r="C24" s="112" t="s">
        <v>601</v>
      </c>
      <c r="D24" s="124" t="s">
        <v>815</v>
      </c>
      <c r="E24" s="112" t="s">
        <v>749</v>
      </c>
      <c r="F24" s="112" t="s">
        <v>745</v>
      </c>
      <c r="G24" s="112" t="s">
        <v>51</v>
      </c>
      <c r="H24" s="110"/>
    </row>
    <row r="25" spans="1:8" s="3" customFormat="1" ht="12" customHeight="1" x14ac:dyDescent="0.2">
      <c r="A25" s="4" t="s">
        <v>12</v>
      </c>
      <c r="B25" s="112" t="s">
        <v>717</v>
      </c>
      <c r="C25" s="112" t="s">
        <v>602</v>
      </c>
      <c r="D25" s="122" t="s">
        <v>816</v>
      </c>
      <c r="E25" s="112" t="s">
        <v>750</v>
      </c>
      <c r="F25" s="110" t="s">
        <v>746</v>
      </c>
      <c r="G25" s="110"/>
      <c r="H25" s="110"/>
    </row>
    <row r="26" spans="1:8" s="3" customFormat="1" ht="12" customHeight="1" x14ac:dyDescent="0.2">
      <c r="A26" s="4" t="s">
        <v>13</v>
      </c>
      <c r="B26" s="122">
        <v>2016</v>
      </c>
      <c r="C26" s="122">
        <v>2015</v>
      </c>
      <c r="D26" s="122">
        <v>2018</v>
      </c>
      <c r="E26" s="122">
        <v>2017</v>
      </c>
      <c r="F26" s="110">
        <v>2017</v>
      </c>
      <c r="G26" s="110"/>
      <c r="H26" s="110"/>
    </row>
    <row r="27" spans="1:8" s="3" customFormat="1" ht="12" customHeight="1" x14ac:dyDescent="0.2">
      <c r="A27" s="4"/>
      <c r="B27" s="119" t="s">
        <v>718</v>
      </c>
      <c r="C27" s="119" t="s">
        <v>600</v>
      </c>
      <c r="D27" s="119" t="s">
        <v>817</v>
      </c>
      <c r="E27" s="119" t="s">
        <v>751</v>
      </c>
      <c r="F27" s="119" t="s">
        <v>748</v>
      </c>
      <c r="G27" s="119" t="s">
        <v>560</v>
      </c>
      <c r="H27" s="110"/>
    </row>
    <row r="28" spans="1:8" s="3" customFormat="1" ht="12" customHeight="1" x14ac:dyDescent="0.2">
      <c r="A28" s="4"/>
      <c r="B28" s="112" t="s">
        <v>719</v>
      </c>
      <c r="C28" s="112" t="s">
        <v>30</v>
      </c>
      <c r="D28" s="122" t="s">
        <v>814</v>
      </c>
      <c r="E28" s="112" t="s">
        <v>30</v>
      </c>
      <c r="F28" s="110" t="s">
        <v>30</v>
      </c>
      <c r="G28" s="110"/>
      <c r="H28" s="110"/>
    </row>
    <row r="29" spans="1:8" s="3" customFormat="1" ht="12" customHeight="1" thickBot="1" x14ac:dyDescent="0.25">
      <c r="A29" s="5"/>
      <c r="B29" s="114">
        <v>42714</v>
      </c>
      <c r="C29" s="114">
        <v>42133</v>
      </c>
      <c r="D29" s="125">
        <v>43226</v>
      </c>
      <c r="E29" s="112">
        <v>42859</v>
      </c>
      <c r="F29" s="178">
        <v>42859</v>
      </c>
      <c r="G29" s="179"/>
      <c r="H29" s="110"/>
    </row>
    <row r="30" spans="1:8" s="3" customFormat="1" ht="12" customHeight="1" x14ac:dyDescent="0.2">
      <c r="A30" s="4" t="s">
        <v>39</v>
      </c>
      <c r="B30" s="142" t="s">
        <v>8</v>
      </c>
      <c r="C30" s="142" t="s">
        <v>8</v>
      </c>
      <c r="D30" s="123" t="s">
        <v>8</v>
      </c>
      <c r="E30" s="180" t="s">
        <v>8</v>
      </c>
      <c r="F30" s="140" t="s">
        <v>8</v>
      </c>
      <c r="G30" s="140" t="s">
        <v>100</v>
      </c>
      <c r="H30" s="92"/>
    </row>
    <row r="31" spans="1:8" s="3" customFormat="1" ht="12" customHeight="1" x14ac:dyDescent="0.2">
      <c r="A31" s="4" t="s">
        <v>14</v>
      </c>
      <c r="B31" s="112" t="s">
        <v>623</v>
      </c>
      <c r="C31" s="112" t="s">
        <v>782</v>
      </c>
      <c r="D31" s="107" t="s">
        <v>894</v>
      </c>
      <c r="E31" s="149" t="s">
        <v>124</v>
      </c>
      <c r="F31" s="123" t="s">
        <v>753</v>
      </c>
      <c r="G31" s="112" t="s">
        <v>51</v>
      </c>
      <c r="H31" s="110"/>
    </row>
    <row r="32" spans="1:8" s="3" customFormat="1" ht="12" customHeight="1" x14ac:dyDescent="0.2">
      <c r="A32" s="4" t="s">
        <v>40</v>
      </c>
      <c r="B32" s="112" t="s">
        <v>624</v>
      </c>
      <c r="C32" s="112" t="s">
        <v>783</v>
      </c>
      <c r="D32" s="107" t="s">
        <v>825</v>
      </c>
      <c r="E32" s="149" t="s">
        <v>673</v>
      </c>
      <c r="F32" s="92" t="s">
        <v>756</v>
      </c>
      <c r="G32" s="110"/>
      <c r="H32" s="110"/>
    </row>
    <row r="33" spans="1:8" s="3" customFormat="1" ht="12" customHeight="1" x14ac:dyDescent="0.2">
      <c r="A33" s="4" t="s">
        <v>13</v>
      </c>
      <c r="B33" s="112">
        <v>2015</v>
      </c>
      <c r="C33" s="122">
        <v>2017</v>
      </c>
      <c r="D33" s="107">
        <v>2019</v>
      </c>
      <c r="E33" s="150">
        <v>2016</v>
      </c>
      <c r="F33" s="92">
        <v>2017</v>
      </c>
      <c r="G33" s="110"/>
      <c r="H33" s="110"/>
    </row>
    <row r="34" spans="1:8" s="3" customFormat="1" ht="12" customHeight="1" x14ac:dyDescent="0.2">
      <c r="A34" s="4"/>
      <c r="B34" s="119" t="s">
        <v>625</v>
      </c>
      <c r="C34" s="119" t="s">
        <v>784</v>
      </c>
      <c r="D34" s="110" t="s">
        <v>895</v>
      </c>
      <c r="E34" s="167" t="s">
        <v>674</v>
      </c>
      <c r="F34" s="140" t="s">
        <v>757</v>
      </c>
      <c r="G34" s="119" t="s">
        <v>561</v>
      </c>
      <c r="H34" s="110"/>
    </row>
    <row r="35" spans="1:8" s="3" customFormat="1" ht="12" customHeight="1" x14ac:dyDescent="0.2">
      <c r="A35" s="4"/>
      <c r="B35" s="112" t="s">
        <v>616</v>
      </c>
      <c r="C35" s="112" t="s">
        <v>569</v>
      </c>
      <c r="D35" s="112" t="s">
        <v>569</v>
      </c>
      <c r="E35" s="149" t="s">
        <v>30</v>
      </c>
      <c r="F35" s="92" t="s">
        <v>30</v>
      </c>
      <c r="G35" s="110"/>
      <c r="H35" s="110"/>
    </row>
    <row r="36" spans="1:8" s="3" customFormat="1" ht="12" customHeight="1" thickBot="1" x14ac:dyDescent="0.25">
      <c r="A36" s="5"/>
      <c r="B36" s="114">
        <v>42343</v>
      </c>
      <c r="C36" s="114">
        <v>43078</v>
      </c>
      <c r="D36" s="114">
        <v>43799</v>
      </c>
      <c r="E36" s="154">
        <v>42498</v>
      </c>
      <c r="F36" s="181">
        <v>42859</v>
      </c>
      <c r="G36" s="179"/>
      <c r="H36" s="110"/>
    </row>
    <row r="37" spans="1:8" s="3" customFormat="1" ht="12" customHeight="1" x14ac:dyDescent="0.2">
      <c r="A37" s="4" t="s">
        <v>41</v>
      </c>
      <c r="B37" s="112" t="s">
        <v>8</v>
      </c>
      <c r="C37" s="112" t="s">
        <v>8</v>
      </c>
      <c r="D37" s="182" t="s">
        <v>8</v>
      </c>
      <c r="E37" s="123" t="s">
        <v>8</v>
      </c>
      <c r="F37" s="110" t="s">
        <v>8</v>
      </c>
      <c r="G37" s="110" t="s">
        <v>100</v>
      </c>
      <c r="H37" s="110"/>
    </row>
    <row r="38" spans="1:8" s="3" customFormat="1" ht="12" customHeight="1" x14ac:dyDescent="0.2">
      <c r="A38" s="4" t="s">
        <v>10</v>
      </c>
      <c r="B38" s="112" t="s">
        <v>557</v>
      </c>
      <c r="C38" s="112" t="s">
        <v>603</v>
      </c>
      <c r="D38" s="124" t="s">
        <v>785</v>
      </c>
      <c r="E38" s="123" t="s">
        <v>675</v>
      </c>
      <c r="F38" s="112" t="s">
        <v>745</v>
      </c>
      <c r="G38" s="112" t="s">
        <v>51</v>
      </c>
      <c r="H38" s="110"/>
    </row>
    <row r="39" spans="1:8" s="3" customFormat="1" ht="12" customHeight="1" x14ac:dyDescent="0.2">
      <c r="A39" s="4" t="s">
        <v>12</v>
      </c>
      <c r="B39" s="112" t="s">
        <v>558</v>
      </c>
      <c r="C39" s="112" t="s">
        <v>604</v>
      </c>
      <c r="D39" s="124" t="s">
        <v>786</v>
      </c>
      <c r="E39" s="123" t="s">
        <v>676</v>
      </c>
      <c r="F39" s="110" t="s">
        <v>746</v>
      </c>
      <c r="G39" s="110"/>
      <c r="H39" s="110"/>
    </row>
    <row r="40" spans="1:8" s="3" customFormat="1" ht="12" customHeight="1" x14ac:dyDescent="0.2">
      <c r="A40" s="4" t="s">
        <v>13</v>
      </c>
      <c r="B40" s="122">
        <v>2013</v>
      </c>
      <c r="C40" s="107">
        <v>2015</v>
      </c>
      <c r="D40" s="122">
        <v>2017</v>
      </c>
      <c r="E40" s="139">
        <v>2016</v>
      </c>
      <c r="F40" s="110">
        <v>2017</v>
      </c>
      <c r="G40" s="110"/>
      <c r="H40" s="110"/>
    </row>
    <row r="41" spans="1:8" s="3" customFormat="1" ht="12" customHeight="1" x14ac:dyDescent="0.2">
      <c r="A41" s="4"/>
      <c r="B41" s="119" t="s">
        <v>559</v>
      </c>
      <c r="C41" s="110" t="s">
        <v>605</v>
      </c>
      <c r="D41" s="119" t="s">
        <v>787</v>
      </c>
      <c r="E41" s="140" t="s">
        <v>677</v>
      </c>
      <c r="F41" s="119" t="s">
        <v>752</v>
      </c>
      <c r="G41" s="119" t="s">
        <v>562</v>
      </c>
      <c r="H41" s="110"/>
    </row>
    <row r="42" spans="1:8" s="3" customFormat="1" ht="12" customHeight="1" x14ac:dyDescent="0.2">
      <c r="A42" s="4"/>
      <c r="B42" s="112" t="s">
        <v>106</v>
      </c>
      <c r="C42" s="112" t="s">
        <v>30</v>
      </c>
      <c r="D42" s="124" t="s">
        <v>569</v>
      </c>
      <c r="E42" s="123" t="s">
        <v>30</v>
      </c>
      <c r="F42" s="110" t="s">
        <v>30</v>
      </c>
      <c r="G42" s="110"/>
      <c r="H42" s="110"/>
    </row>
    <row r="43" spans="1:8" s="3" customFormat="1" ht="12" customHeight="1" x14ac:dyDescent="0.2">
      <c r="A43" s="5"/>
      <c r="B43" s="114">
        <v>41615</v>
      </c>
      <c r="C43" s="114">
        <v>42133</v>
      </c>
      <c r="D43" s="125">
        <v>43078</v>
      </c>
      <c r="E43" s="126">
        <v>42130</v>
      </c>
      <c r="F43" s="178">
        <v>42859</v>
      </c>
      <c r="G43" s="179"/>
      <c r="H43" s="110"/>
    </row>
    <row r="44" spans="1:8" s="3" customFormat="1" ht="12" customHeight="1" x14ac:dyDescent="0.2">
      <c r="B44" s="123"/>
      <c r="C44" s="123"/>
      <c r="D44" s="123"/>
      <c r="E44" s="123"/>
      <c r="F44" s="92"/>
      <c r="G44" s="92"/>
      <c r="H44" s="92"/>
    </row>
    <row r="45" spans="1:8" s="3" customFormat="1" ht="12" customHeight="1" x14ac:dyDescent="0.2">
      <c r="B45" s="123"/>
      <c r="C45" s="123"/>
      <c r="D45" s="123"/>
      <c r="E45" s="123"/>
      <c r="F45" s="92"/>
      <c r="G45" s="92"/>
      <c r="H45" s="92"/>
    </row>
    <row r="46" spans="1:8" s="3" customFormat="1" ht="12" customHeight="1" x14ac:dyDescent="0.2">
      <c r="B46" s="123"/>
      <c r="C46" s="123"/>
      <c r="D46" s="123"/>
      <c r="E46" s="123"/>
      <c r="F46" s="92"/>
      <c r="G46" s="92"/>
      <c r="H46" s="92"/>
    </row>
    <row r="47" spans="1:8" s="3" customFormat="1" ht="12" customHeight="1" x14ac:dyDescent="0.2">
      <c r="B47" s="123"/>
      <c r="C47" s="123"/>
      <c r="D47" s="123"/>
      <c r="E47" s="123"/>
      <c r="F47" s="92"/>
      <c r="G47" s="92"/>
      <c r="H47" s="92"/>
    </row>
    <row r="48" spans="1:8" s="3" customFormat="1" ht="12" customHeight="1" x14ac:dyDescent="0.2">
      <c r="B48" s="123"/>
      <c r="C48" s="123"/>
      <c r="D48" s="123"/>
      <c r="E48" s="123"/>
      <c r="F48" s="92"/>
      <c r="G48" s="92"/>
      <c r="H48" s="92"/>
    </row>
    <row r="49" spans="1:8" s="3" customFormat="1" ht="12" customHeight="1" x14ac:dyDescent="0.2">
      <c r="B49" s="123"/>
      <c r="C49" s="123"/>
      <c r="D49" s="123"/>
      <c r="E49" s="123"/>
      <c r="F49" s="92"/>
      <c r="G49" s="92"/>
      <c r="H49" s="92"/>
    </row>
    <row r="50" spans="1:8" s="3" customFormat="1" ht="12" customHeight="1" x14ac:dyDescent="0.2">
      <c r="B50" s="123"/>
      <c r="C50" s="123"/>
      <c r="D50" s="123"/>
      <c r="E50" s="123"/>
      <c r="F50" s="92"/>
      <c r="G50" s="92"/>
      <c r="H50" s="92"/>
    </row>
    <row r="51" spans="1:8" s="3" customFormat="1" ht="12" customHeight="1" x14ac:dyDescent="0.2">
      <c r="B51" s="123"/>
      <c r="C51" s="123"/>
      <c r="D51" s="123"/>
      <c r="E51" s="123"/>
      <c r="F51" s="92"/>
      <c r="G51" s="92"/>
      <c r="H51" s="92"/>
    </row>
    <row r="52" spans="1:8" s="3" customFormat="1" ht="12" customHeight="1" x14ac:dyDescent="0.2">
      <c r="B52" s="123"/>
      <c r="C52" s="123"/>
      <c r="D52" s="123"/>
      <c r="E52" s="123"/>
      <c r="F52" s="92"/>
      <c r="G52" s="92"/>
      <c r="H52" s="92"/>
    </row>
    <row r="53" spans="1:8" s="3" customFormat="1" ht="12" customHeight="1" x14ac:dyDescent="0.2">
      <c r="B53" s="123"/>
      <c r="C53" s="123"/>
      <c r="D53" s="123"/>
      <c r="E53" s="123"/>
      <c r="F53" s="92"/>
      <c r="G53" s="92"/>
      <c r="H53" s="92"/>
    </row>
    <row r="54" spans="1:8" s="3" customFormat="1" ht="12" customHeight="1" x14ac:dyDescent="0.2">
      <c r="B54" s="123"/>
      <c r="C54" s="123"/>
      <c r="D54" s="159" t="s">
        <v>44</v>
      </c>
      <c r="E54" s="123"/>
      <c r="F54" s="92"/>
      <c r="G54" s="183">
        <f>G4</f>
        <v>41640</v>
      </c>
      <c r="H54" s="92"/>
    </row>
    <row r="55" spans="1:8" s="3" customFormat="1" ht="12" customHeight="1" x14ac:dyDescent="0.2">
      <c r="B55" s="123"/>
      <c r="C55" s="123"/>
      <c r="D55" s="123"/>
      <c r="E55" s="123"/>
      <c r="F55" s="92"/>
      <c r="G55" s="92"/>
      <c r="H55" s="92"/>
    </row>
    <row r="56" spans="1:8" s="3" customFormat="1" ht="12" customHeight="1" thickBot="1" x14ac:dyDescent="0.25">
      <c r="B56" s="123"/>
      <c r="C56" s="123"/>
      <c r="D56" s="123"/>
      <c r="E56" s="123"/>
      <c r="F56" s="92"/>
      <c r="G56" s="92"/>
      <c r="H56" s="92"/>
    </row>
    <row r="57" spans="1:8" s="3" customFormat="1" ht="12" customHeight="1" thickBot="1" x14ac:dyDescent="0.25">
      <c r="A57" s="7" t="s">
        <v>22</v>
      </c>
      <c r="B57" s="172" t="s">
        <v>1</v>
      </c>
      <c r="C57" s="172" t="s">
        <v>2</v>
      </c>
      <c r="D57" s="172" t="s">
        <v>3</v>
      </c>
      <c r="E57" s="172" t="s">
        <v>4</v>
      </c>
      <c r="F57" s="172" t="s">
        <v>5</v>
      </c>
      <c r="G57" s="173" t="s">
        <v>6</v>
      </c>
      <c r="H57" s="92"/>
    </row>
    <row r="58" spans="1:8" ht="12" customHeight="1" x14ac:dyDescent="0.2">
      <c r="A58" s="8" t="s">
        <v>7</v>
      </c>
      <c r="B58" s="174" t="s">
        <v>758</v>
      </c>
      <c r="C58" s="93" t="s">
        <v>588</v>
      </c>
      <c r="D58" s="107" t="s">
        <v>8</v>
      </c>
      <c r="E58" s="107" t="s">
        <v>8</v>
      </c>
      <c r="F58" s="107" t="s">
        <v>8</v>
      </c>
      <c r="G58" s="107" t="s">
        <v>8</v>
      </c>
      <c r="H58" s="107"/>
    </row>
    <row r="59" spans="1:8" ht="12" customHeight="1" x14ac:dyDescent="0.2">
      <c r="A59" s="4" t="s">
        <v>10</v>
      </c>
      <c r="B59" s="122" t="s">
        <v>759</v>
      </c>
      <c r="C59" s="122" t="s">
        <v>598</v>
      </c>
      <c r="D59" s="93" t="s">
        <v>71</v>
      </c>
      <c r="E59" s="107" t="s">
        <v>529</v>
      </c>
      <c r="F59" s="107" t="s">
        <v>870</v>
      </c>
      <c r="G59" s="122" t="s">
        <v>820</v>
      </c>
    </row>
    <row r="60" spans="1:8" ht="12" customHeight="1" x14ac:dyDescent="0.2">
      <c r="A60" s="4" t="s">
        <v>12</v>
      </c>
      <c r="B60" s="122" t="s">
        <v>760</v>
      </c>
      <c r="C60" s="122" t="s">
        <v>596</v>
      </c>
      <c r="D60" s="122" t="s">
        <v>29</v>
      </c>
      <c r="E60" s="93" t="s">
        <v>694</v>
      </c>
      <c r="F60" s="122" t="s">
        <v>871</v>
      </c>
      <c r="G60" s="122" t="s">
        <v>821</v>
      </c>
    </row>
    <row r="61" spans="1:8" ht="12" customHeight="1" x14ac:dyDescent="0.2">
      <c r="A61" s="4" t="s">
        <v>16</v>
      </c>
      <c r="B61" s="122">
        <v>2017</v>
      </c>
      <c r="C61" s="122">
        <v>2015</v>
      </c>
      <c r="D61" s="122">
        <v>2010</v>
      </c>
      <c r="E61" s="122">
        <v>2016</v>
      </c>
      <c r="F61" s="122">
        <v>2019</v>
      </c>
      <c r="G61" s="122">
        <v>2018</v>
      </c>
    </row>
    <row r="62" spans="1:8" s="3" customFormat="1" ht="12" customHeight="1" x14ac:dyDescent="0.2">
      <c r="A62" s="4" t="s">
        <v>17</v>
      </c>
      <c r="B62" s="119" t="s">
        <v>761</v>
      </c>
      <c r="C62" s="119" t="s">
        <v>599</v>
      </c>
      <c r="D62" s="119" t="s">
        <v>72</v>
      </c>
      <c r="E62" s="119" t="s">
        <v>695</v>
      </c>
      <c r="F62" s="119" t="s">
        <v>872</v>
      </c>
      <c r="G62" s="119" t="s">
        <v>822</v>
      </c>
      <c r="H62" s="92"/>
    </row>
    <row r="63" spans="1:8" s="3" customFormat="1" ht="12" customHeight="1" x14ac:dyDescent="0.2">
      <c r="A63" s="4"/>
      <c r="B63" s="122" t="s">
        <v>762</v>
      </c>
      <c r="C63" s="122" t="s">
        <v>30</v>
      </c>
      <c r="D63" s="122" t="s">
        <v>73</v>
      </c>
      <c r="E63" s="122" t="s">
        <v>690</v>
      </c>
      <c r="F63" s="122" t="s">
        <v>873</v>
      </c>
      <c r="G63" s="122" t="s">
        <v>823</v>
      </c>
      <c r="H63" s="92"/>
    </row>
    <row r="64" spans="1:8" s="3" customFormat="1" ht="12" customHeight="1" x14ac:dyDescent="0.2">
      <c r="A64" s="5"/>
      <c r="B64" s="125">
        <v>42965</v>
      </c>
      <c r="C64" s="125">
        <v>42132</v>
      </c>
      <c r="D64" s="125">
        <v>40394</v>
      </c>
      <c r="E64" s="125">
        <v>42515</v>
      </c>
      <c r="F64" s="125">
        <v>43737</v>
      </c>
      <c r="G64" s="125">
        <v>43232</v>
      </c>
      <c r="H64" s="92"/>
    </row>
    <row r="65" spans="1:8" ht="12" customHeight="1" x14ac:dyDescent="0.2">
      <c r="A65" s="4" t="s">
        <v>7</v>
      </c>
      <c r="B65" s="122" t="s">
        <v>758</v>
      </c>
      <c r="C65" s="122" t="s">
        <v>588</v>
      </c>
      <c r="D65" s="122" t="s">
        <v>8</v>
      </c>
      <c r="E65" s="122" t="s">
        <v>8</v>
      </c>
      <c r="F65" s="122" t="s">
        <v>8</v>
      </c>
      <c r="G65" s="122" t="s">
        <v>8</v>
      </c>
    </row>
    <row r="66" spans="1:8" ht="12" customHeight="1" x14ac:dyDescent="0.2">
      <c r="A66" s="4" t="s">
        <v>14</v>
      </c>
      <c r="B66" s="122" t="s">
        <v>763</v>
      </c>
      <c r="C66" s="122" t="s">
        <v>592</v>
      </c>
      <c r="D66" s="122" t="s">
        <v>537</v>
      </c>
      <c r="E66" s="122" t="s">
        <v>530</v>
      </c>
      <c r="F66" s="122" t="s">
        <v>874</v>
      </c>
      <c r="G66" s="122" t="s">
        <v>845</v>
      </c>
    </row>
    <row r="67" spans="1:8" ht="12" customHeight="1" x14ac:dyDescent="0.2">
      <c r="A67" s="4" t="s">
        <v>15</v>
      </c>
      <c r="B67" s="122" t="s">
        <v>764</v>
      </c>
      <c r="C67" s="122" t="s">
        <v>593</v>
      </c>
      <c r="D67" s="107" t="s">
        <v>538</v>
      </c>
      <c r="E67" s="122" t="s">
        <v>531</v>
      </c>
      <c r="F67" s="122" t="s">
        <v>819</v>
      </c>
      <c r="G67" s="122" t="s">
        <v>846</v>
      </c>
    </row>
    <row r="68" spans="1:8" ht="12" customHeight="1" x14ac:dyDescent="0.2">
      <c r="A68" s="4" t="s">
        <v>16</v>
      </c>
      <c r="B68" s="122">
        <v>2017</v>
      </c>
      <c r="C68" s="122">
        <v>2015</v>
      </c>
      <c r="D68" s="122">
        <v>2013</v>
      </c>
      <c r="E68" s="122">
        <v>2013</v>
      </c>
      <c r="F68" s="122">
        <v>2019</v>
      </c>
      <c r="G68" s="122">
        <v>2018</v>
      </c>
    </row>
    <row r="69" spans="1:8" s="3" customFormat="1" ht="12" customHeight="1" x14ac:dyDescent="0.2">
      <c r="A69" s="4" t="s">
        <v>17</v>
      </c>
      <c r="B69" s="119" t="s">
        <v>765</v>
      </c>
      <c r="C69" s="119" t="s">
        <v>594</v>
      </c>
      <c r="D69" s="119" t="s">
        <v>539</v>
      </c>
      <c r="E69" s="119" t="s">
        <v>532</v>
      </c>
      <c r="F69" s="119" t="s">
        <v>875</v>
      </c>
      <c r="G69" s="119" t="s">
        <v>847</v>
      </c>
      <c r="H69" s="92"/>
    </row>
    <row r="70" spans="1:8" s="3" customFormat="1" ht="12" customHeight="1" x14ac:dyDescent="0.2">
      <c r="A70" s="4"/>
      <c r="B70" s="122" t="s">
        <v>762</v>
      </c>
      <c r="C70" s="122" t="s">
        <v>30</v>
      </c>
      <c r="D70" s="122" t="s">
        <v>32</v>
      </c>
      <c r="E70" s="122" t="s">
        <v>30</v>
      </c>
      <c r="F70" s="122" t="s">
        <v>873</v>
      </c>
      <c r="G70" s="122" t="s">
        <v>569</v>
      </c>
      <c r="H70" s="92"/>
    </row>
    <row r="71" spans="1:8" s="3" customFormat="1" ht="12" customHeight="1" x14ac:dyDescent="0.2">
      <c r="A71" s="5"/>
      <c r="B71" s="124">
        <v>42965</v>
      </c>
      <c r="C71" s="126">
        <v>42132</v>
      </c>
      <c r="D71" s="125">
        <v>41553</v>
      </c>
      <c r="E71" s="125">
        <v>41523</v>
      </c>
      <c r="F71" s="125">
        <v>43737</v>
      </c>
      <c r="G71" s="125">
        <v>43442</v>
      </c>
      <c r="H71" s="92"/>
    </row>
    <row r="72" spans="1:8" s="3" customFormat="1" ht="12" customHeight="1" x14ac:dyDescent="0.2">
      <c r="A72" s="2" t="s">
        <v>39</v>
      </c>
      <c r="B72" s="182" t="s">
        <v>110</v>
      </c>
      <c r="C72" s="142" t="s">
        <v>588</v>
      </c>
      <c r="D72" s="112" t="s">
        <v>8</v>
      </c>
      <c r="E72" s="124" t="s">
        <v>8</v>
      </c>
      <c r="F72" s="184" t="s">
        <v>8</v>
      </c>
      <c r="G72" s="184" t="s">
        <v>8</v>
      </c>
      <c r="H72" s="92"/>
    </row>
    <row r="73" spans="1:8" s="3" customFormat="1" ht="12" customHeight="1" x14ac:dyDescent="0.2">
      <c r="A73" s="2" t="s">
        <v>10</v>
      </c>
      <c r="B73" s="122" t="s">
        <v>113</v>
      </c>
      <c r="C73" s="142" t="s">
        <v>595</v>
      </c>
      <c r="D73" s="112" t="s">
        <v>107</v>
      </c>
      <c r="E73" s="93" t="s">
        <v>509</v>
      </c>
      <c r="F73" s="112" t="s">
        <v>779</v>
      </c>
      <c r="G73" s="124" t="s">
        <v>840</v>
      </c>
      <c r="H73" s="92"/>
    </row>
    <row r="74" spans="1:8" s="3" customFormat="1" ht="12" customHeight="1" x14ac:dyDescent="0.2">
      <c r="A74" s="2" t="s">
        <v>12</v>
      </c>
      <c r="B74" s="138" t="s">
        <v>120</v>
      </c>
      <c r="C74" s="142" t="s">
        <v>686</v>
      </c>
      <c r="D74" s="112" t="s">
        <v>108</v>
      </c>
      <c r="E74" s="107" t="s">
        <v>529</v>
      </c>
      <c r="F74" s="119" t="s">
        <v>780</v>
      </c>
      <c r="G74" s="122" t="s">
        <v>841</v>
      </c>
      <c r="H74" s="92"/>
    </row>
    <row r="75" spans="1:8" s="3" customFormat="1" ht="12" customHeight="1" x14ac:dyDescent="0.2">
      <c r="A75" s="2" t="s">
        <v>16</v>
      </c>
      <c r="B75" s="122">
        <v>2012</v>
      </c>
      <c r="C75" s="139">
        <v>2015</v>
      </c>
      <c r="D75" s="122">
        <v>2011</v>
      </c>
      <c r="E75" s="122">
        <v>2013</v>
      </c>
      <c r="F75" s="119">
        <v>2017</v>
      </c>
      <c r="G75" s="119">
        <v>2018</v>
      </c>
      <c r="H75" s="92"/>
    </row>
    <row r="76" spans="1:8" s="3" customFormat="1" ht="12" customHeight="1" x14ac:dyDescent="0.2">
      <c r="A76" s="1" t="s">
        <v>17</v>
      </c>
      <c r="B76" s="119" t="s">
        <v>123</v>
      </c>
      <c r="C76" s="140" t="s">
        <v>597</v>
      </c>
      <c r="D76" s="119" t="s">
        <v>109</v>
      </c>
      <c r="E76" s="119" t="s">
        <v>551</v>
      </c>
      <c r="F76" s="119" t="s">
        <v>781</v>
      </c>
      <c r="G76" s="119" t="s">
        <v>842</v>
      </c>
      <c r="H76" s="92"/>
    </row>
    <row r="77" spans="1:8" s="3" customFormat="1" ht="12" customHeight="1" x14ac:dyDescent="0.2">
      <c r="A77" s="2"/>
      <c r="B77" s="124" t="s">
        <v>30</v>
      </c>
      <c r="C77" s="123" t="s">
        <v>30</v>
      </c>
      <c r="D77" s="112" t="s">
        <v>106</v>
      </c>
      <c r="E77" s="112" t="s">
        <v>511</v>
      </c>
      <c r="F77" s="122" t="s">
        <v>569</v>
      </c>
      <c r="G77" s="122" t="s">
        <v>569</v>
      </c>
      <c r="H77" s="92"/>
    </row>
    <row r="78" spans="1:8" s="3" customFormat="1" ht="12" customHeight="1" x14ac:dyDescent="0.2">
      <c r="A78" s="1"/>
      <c r="B78" s="125">
        <v>41034</v>
      </c>
      <c r="C78" s="126">
        <v>42132</v>
      </c>
      <c r="D78" s="114">
        <v>40887</v>
      </c>
      <c r="E78" s="114">
        <v>41615</v>
      </c>
      <c r="F78" s="125">
        <v>43078</v>
      </c>
      <c r="G78" s="125">
        <v>43442</v>
      </c>
      <c r="H78" s="92"/>
    </row>
    <row r="79" spans="1:8" s="3" customFormat="1" ht="12" customHeight="1" x14ac:dyDescent="0.2">
      <c r="A79" s="5" t="s">
        <v>39</v>
      </c>
      <c r="B79" s="124" t="s">
        <v>8</v>
      </c>
      <c r="C79" s="104" t="s">
        <v>8</v>
      </c>
      <c r="D79" s="112" t="s">
        <v>8</v>
      </c>
      <c r="E79" s="112" t="s">
        <v>8</v>
      </c>
      <c r="F79" s="122" t="s">
        <v>8</v>
      </c>
      <c r="G79" s="92" t="s">
        <v>8</v>
      </c>
      <c r="H79" s="110"/>
    </row>
    <row r="80" spans="1:8" s="3" customFormat="1" ht="12" customHeight="1" x14ac:dyDescent="0.2">
      <c r="A80" s="4" t="s">
        <v>14</v>
      </c>
      <c r="B80" s="124" t="s">
        <v>626</v>
      </c>
      <c r="C80" s="112" t="s">
        <v>888</v>
      </c>
      <c r="D80" s="93" t="s">
        <v>891</v>
      </c>
      <c r="E80" s="112" t="s">
        <v>523</v>
      </c>
      <c r="F80" s="112" t="s">
        <v>886</v>
      </c>
      <c r="G80" s="112" t="s">
        <v>837</v>
      </c>
      <c r="H80" s="110"/>
    </row>
    <row r="81" spans="1:8" s="3" customFormat="1" ht="12" customHeight="1" x14ac:dyDescent="0.2">
      <c r="A81" s="4" t="s">
        <v>40</v>
      </c>
      <c r="B81" s="124" t="s">
        <v>627</v>
      </c>
      <c r="C81" s="112" t="s">
        <v>889</v>
      </c>
      <c r="D81" s="112" t="s">
        <v>892</v>
      </c>
      <c r="E81" s="112" t="s">
        <v>524</v>
      </c>
      <c r="F81" s="122" t="s">
        <v>678</v>
      </c>
      <c r="G81" s="93" t="s">
        <v>838</v>
      </c>
      <c r="H81" s="110"/>
    </row>
    <row r="82" spans="1:8" s="3" customFormat="1" ht="12" customHeight="1" x14ac:dyDescent="0.2">
      <c r="A82" s="4" t="s">
        <v>16</v>
      </c>
      <c r="B82" s="122">
        <v>2015</v>
      </c>
      <c r="C82" s="122">
        <v>2019</v>
      </c>
      <c r="D82" s="122">
        <v>2019</v>
      </c>
      <c r="E82" s="122">
        <v>2013</v>
      </c>
      <c r="F82" s="122">
        <v>2019</v>
      </c>
      <c r="G82" s="93">
        <v>2018</v>
      </c>
      <c r="H82" s="110"/>
    </row>
    <row r="83" spans="1:8" s="3" customFormat="1" ht="12" customHeight="1" x14ac:dyDescent="0.2">
      <c r="A83" s="5" t="s">
        <v>17</v>
      </c>
      <c r="B83" s="119" t="s">
        <v>628</v>
      </c>
      <c r="C83" s="119" t="s">
        <v>890</v>
      </c>
      <c r="D83" s="119" t="s">
        <v>893</v>
      </c>
      <c r="E83" s="119" t="s">
        <v>525</v>
      </c>
      <c r="F83" s="119" t="s">
        <v>887</v>
      </c>
      <c r="G83" s="119" t="s">
        <v>839</v>
      </c>
      <c r="H83" s="110"/>
    </row>
    <row r="84" spans="1:8" s="3" customFormat="1" ht="12" customHeight="1" x14ac:dyDescent="0.2">
      <c r="A84" s="4"/>
      <c r="B84" s="112" t="s">
        <v>616</v>
      </c>
      <c r="C84" s="112" t="s">
        <v>569</v>
      </c>
      <c r="D84" s="112" t="s">
        <v>569</v>
      </c>
      <c r="E84" s="112" t="s">
        <v>30</v>
      </c>
      <c r="F84" s="122" t="s">
        <v>569</v>
      </c>
      <c r="G84" s="93" t="s">
        <v>569</v>
      </c>
      <c r="H84" s="110"/>
    </row>
    <row r="85" spans="1:8" s="3" customFormat="1" ht="12" customHeight="1" x14ac:dyDescent="0.2">
      <c r="A85" s="5"/>
      <c r="B85" s="114">
        <v>42343</v>
      </c>
      <c r="C85" s="114">
        <v>43799</v>
      </c>
      <c r="D85" s="114">
        <v>43799</v>
      </c>
      <c r="E85" s="114">
        <v>41398</v>
      </c>
      <c r="F85" s="125">
        <v>43799</v>
      </c>
      <c r="G85" s="126">
        <v>43442</v>
      </c>
      <c r="H85" s="110"/>
    </row>
    <row r="86" spans="1:8" s="3" customFormat="1" ht="12" customHeight="1" x14ac:dyDescent="0.2">
      <c r="A86" s="4" t="s">
        <v>41</v>
      </c>
      <c r="B86" s="104" t="s">
        <v>8</v>
      </c>
      <c r="C86" s="104" t="s">
        <v>588</v>
      </c>
      <c r="D86" s="104" t="s">
        <v>8</v>
      </c>
      <c r="E86" s="104" t="s">
        <v>110</v>
      </c>
      <c r="F86" s="136" t="s">
        <v>8</v>
      </c>
      <c r="G86" s="185" t="s">
        <v>8</v>
      </c>
      <c r="H86" s="110"/>
    </row>
    <row r="87" spans="1:8" s="3" customFormat="1" ht="12" customHeight="1" x14ac:dyDescent="0.2">
      <c r="A87" s="4" t="s">
        <v>10</v>
      </c>
      <c r="B87" s="112" t="s">
        <v>620</v>
      </c>
      <c r="C87" s="112" t="s">
        <v>683</v>
      </c>
      <c r="D87" s="112" t="s">
        <v>903</v>
      </c>
      <c r="E87" s="112" t="s">
        <v>632</v>
      </c>
      <c r="F87" s="112" t="s">
        <v>866</v>
      </c>
      <c r="G87" s="112" t="s">
        <v>901</v>
      </c>
      <c r="H87" s="110"/>
    </row>
    <row r="88" spans="1:8" s="3" customFormat="1" ht="12" customHeight="1" x14ac:dyDescent="0.2">
      <c r="A88" s="4" t="s">
        <v>12</v>
      </c>
      <c r="B88" s="112" t="s">
        <v>621</v>
      </c>
      <c r="C88" s="112" t="s">
        <v>684</v>
      </c>
      <c r="D88" s="112" t="s">
        <v>904</v>
      </c>
      <c r="E88" s="112" t="s">
        <v>633</v>
      </c>
      <c r="F88" s="122" t="s">
        <v>867</v>
      </c>
      <c r="G88" s="92" t="s">
        <v>821</v>
      </c>
      <c r="H88" s="110"/>
    </row>
    <row r="89" spans="1:8" s="3" customFormat="1" ht="12" customHeight="1" x14ac:dyDescent="0.2">
      <c r="A89" s="4" t="s">
        <v>16</v>
      </c>
      <c r="B89" s="112">
        <v>2015</v>
      </c>
      <c r="C89" s="122">
        <v>2016</v>
      </c>
      <c r="D89" s="122">
        <v>2019</v>
      </c>
      <c r="E89" s="122">
        <v>2015</v>
      </c>
      <c r="F89" s="122">
        <v>2019</v>
      </c>
      <c r="G89" s="92">
        <v>2019</v>
      </c>
      <c r="H89" s="110"/>
    </row>
    <row r="90" spans="1:8" s="3" customFormat="1" ht="12" customHeight="1" x14ac:dyDescent="0.2">
      <c r="A90" s="5" t="s">
        <v>17</v>
      </c>
      <c r="B90" s="119" t="s">
        <v>622</v>
      </c>
      <c r="C90" s="119" t="s">
        <v>685</v>
      </c>
      <c r="D90" s="119" t="s">
        <v>905</v>
      </c>
      <c r="E90" s="119" t="s">
        <v>634</v>
      </c>
      <c r="F90" s="119" t="s">
        <v>868</v>
      </c>
      <c r="G90" s="119" t="s">
        <v>902</v>
      </c>
      <c r="H90" s="110"/>
    </row>
    <row r="91" spans="1:8" s="3" customFormat="1" ht="12" customHeight="1" x14ac:dyDescent="0.2">
      <c r="A91" s="4"/>
      <c r="B91" s="112" t="s">
        <v>616</v>
      </c>
      <c r="C91" s="112" t="s">
        <v>30</v>
      </c>
      <c r="D91" s="112" t="s">
        <v>569</v>
      </c>
      <c r="E91" s="112" t="s">
        <v>30</v>
      </c>
      <c r="F91" s="122" t="s">
        <v>869</v>
      </c>
      <c r="G91" s="92" t="s">
        <v>569</v>
      </c>
      <c r="H91" s="110"/>
    </row>
    <row r="92" spans="1:8" s="3" customFormat="1" ht="12" customHeight="1" x14ac:dyDescent="0.2">
      <c r="A92" s="5"/>
      <c r="B92" s="114">
        <v>42343</v>
      </c>
      <c r="C92" s="114">
        <v>42498</v>
      </c>
      <c r="D92" s="114">
        <v>43799</v>
      </c>
      <c r="E92" s="114">
        <v>42132</v>
      </c>
      <c r="F92" s="125">
        <v>43590</v>
      </c>
      <c r="G92" s="181">
        <v>43799</v>
      </c>
      <c r="H92" s="110"/>
    </row>
    <row r="93" spans="1:8" s="3" customFormat="1" ht="12" customHeight="1" x14ac:dyDescent="0.2">
      <c r="B93" s="123"/>
      <c r="C93" s="123"/>
      <c r="D93" s="123"/>
      <c r="E93" s="123"/>
      <c r="F93" s="92"/>
      <c r="G93" s="92"/>
      <c r="H93" s="92"/>
    </row>
    <row r="94" spans="1:8" s="3" customFormat="1" ht="12" customHeight="1" x14ac:dyDescent="0.2">
      <c r="B94" s="123"/>
      <c r="C94" s="123"/>
      <c r="D94" s="123"/>
      <c r="E94" s="123"/>
      <c r="F94" s="92"/>
      <c r="G94" s="92"/>
      <c r="H94" s="92"/>
    </row>
    <row r="95" spans="1:8" s="3" customFormat="1" ht="12" customHeight="1" x14ac:dyDescent="0.2">
      <c r="B95" s="123"/>
      <c r="C95" s="123"/>
      <c r="D95" s="123"/>
      <c r="E95" s="123"/>
      <c r="F95" s="92"/>
      <c r="G95" s="92"/>
      <c r="H95" s="92"/>
    </row>
    <row r="96" spans="1:8" s="3" customFormat="1" ht="12" customHeight="1" x14ac:dyDescent="0.2">
      <c r="B96" s="123"/>
      <c r="C96" s="123"/>
      <c r="D96" s="123"/>
      <c r="E96" s="123"/>
      <c r="F96" s="92"/>
      <c r="G96" s="92"/>
      <c r="H96" s="92"/>
    </row>
    <row r="97" spans="1:8" s="3" customFormat="1" ht="12" customHeight="1" x14ac:dyDescent="0.2">
      <c r="B97" s="123"/>
      <c r="C97" s="123"/>
      <c r="D97" s="123"/>
      <c r="E97" s="123"/>
      <c r="F97" s="92"/>
      <c r="G97" s="92"/>
      <c r="H97" s="92"/>
    </row>
    <row r="98" spans="1:8" s="3" customFormat="1" ht="12" customHeight="1" x14ac:dyDescent="0.2">
      <c r="B98" s="123"/>
      <c r="C98" s="123"/>
      <c r="D98" s="123"/>
      <c r="E98" s="123"/>
      <c r="F98" s="92"/>
      <c r="G98" s="92"/>
      <c r="H98" s="92"/>
    </row>
    <row r="99" spans="1:8" s="3" customFormat="1" ht="12" customHeight="1" x14ac:dyDescent="0.2">
      <c r="B99" s="123"/>
      <c r="C99" s="123"/>
      <c r="D99" s="123"/>
      <c r="E99" s="123"/>
      <c r="F99" s="92"/>
      <c r="G99" s="92"/>
      <c r="H99" s="92"/>
    </row>
    <row r="100" spans="1:8" s="3" customFormat="1" ht="12" customHeight="1" x14ac:dyDescent="0.2">
      <c r="B100" s="123"/>
      <c r="C100" s="123"/>
      <c r="D100" s="123"/>
      <c r="E100" s="123"/>
      <c r="F100" s="92"/>
      <c r="G100" s="92"/>
      <c r="H100" s="92"/>
    </row>
    <row r="101" spans="1:8" s="3" customFormat="1" ht="12" customHeight="1" x14ac:dyDescent="0.2">
      <c r="B101" s="123"/>
      <c r="C101" s="123"/>
      <c r="D101" s="123"/>
      <c r="E101" s="123"/>
      <c r="F101" s="92"/>
      <c r="G101" s="92"/>
      <c r="H101" s="92"/>
    </row>
    <row r="102" spans="1:8" s="3" customFormat="1" ht="12" customHeight="1" x14ac:dyDescent="0.2">
      <c r="B102" s="123"/>
      <c r="C102" s="123"/>
      <c r="D102" s="123"/>
      <c r="E102" s="123"/>
      <c r="F102" s="92"/>
      <c r="G102" s="92"/>
      <c r="H102" s="92"/>
    </row>
    <row r="103" spans="1:8" s="3" customFormat="1" ht="12" customHeight="1" x14ac:dyDescent="0.2">
      <c r="B103" s="123"/>
      <c r="C103" s="123"/>
      <c r="D103" s="123"/>
      <c r="E103" s="123"/>
      <c r="F103" s="92"/>
      <c r="G103" s="92"/>
      <c r="H103" s="92"/>
    </row>
    <row r="104" spans="1:8" s="3" customFormat="1" ht="12" customHeight="1" x14ac:dyDescent="0.2">
      <c r="B104" s="123"/>
      <c r="C104" s="123"/>
      <c r="D104" s="123"/>
      <c r="E104" s="123"/>
      <c r="F104" s="92"/>
      <c r="G104" s="92"/>
      <c r="H104" s="92"/>
    </row>
    <row r="105" spans="1:8" s="3" customFormat="1" ht="12" customHeight="1" x14ac:dyDescent="0.2">
      <c r="B105" s="123"/>
      <c r="C105" s="123"/>
      <c r="D105" s="123"/>
      <c r="E105" s="123"/>
      <c r="F105" s="92"/>
      <c r="G105" s="92"/>
      <c r="H105" s="92"/>
    </row>
    <row r="106" spans="1:8" s="3" customFormat="1" ht="12" customHeight="1" x14ac:dyDescent="0.2">
      <c r="B106" s="123"/>
      <c r="C106" s="123"/>
      <c r="D106" s="123"/>
      <c r="E106" s="123"/>
      <c r="F106" s="92"/>
      <c r="G106" s="92"/>
      <c r="H106" s="92"/>
    </row>
    <row r="107" spans="1:8" s="3" customFormat="1" ht="12" customHeight="1" x14ac:dyDescent="0.2">
      <c r="B107" s="123"/>
      <c r="C107" s="123"/>
      <c r="D107" s="159" t="s">
        <v>43</v>
      </c>
      <c r="E107" s="123"/>
      <c r="F107" s="92"/>
      <c r="G107" s="183">
        <f>G4</f>
        <v>41640</v>
      </c>
      <c r="H107" s="92"/>
    </row>
    <row r="108" spans="1:8" s="3" customFormat="1" ht="12" customHeight="1" thickBot="1" x14ac:dyDescent="0.25">
      <c r="B108" s="123"/>
      <c r="C108" s="123"/>
      <c r="D108" s="123"/>
      <c r="E108" s="123"/>
      <c r="F108" s="92"/>
      <c r="G108" s="92"/>
      <c r="H108" s="92"/>
    </row>
    <row r="109" spans="1:8" s="3" customFormat="1" ht="12" customHeight="1" thickBot="1" x14ac:dyDescent="0.25">
      <c r="A109" s="7" t="s">
        <v>22</v>
      </c>
      <c r="B109" s="172" t="s">
        <v>1</v>
      </c>
      <c r="C109" s="172" t="s">
        <v>2</v>
      </c>
      <c r="D109" s="172" t="s">
        <v>3</v>
      </c>
      <c r="E109" s="172" t="s">
        <v>4</v>
      </c>
      <c r="F109" s="172" t="s">
        <v>5</v>
      </c>
      <c r="G109" s="173" t="s">
        <v>6</v>
      </c>
      <c r="H109" s="186" t="s">
        <v>512</v>
      </c>
    </row>
    <row r="110" spans="1:8" ht="12" customHeight="1" x14ac:dyDescent="0.2">
      <c r="A110" s="4" t="s">
        <v>7</v>
      </c>
      <c r="B110" s="107" t="s">
        <v>110</v>
      </c>
      <c r="C110" s="107" t="s">
        <v>8</v>
      </c>
      <c r="D110" s="107" t="s">
        <v>8</v>
      </c>
      <c r="E110" s="107" t="s">
        <v>8</v>
      </c>
      <c r="F110" s="107" t="s">
        <v>8</v>
      </c>
      <c r="G110" s="107" t="s">
        <v>8</v>
      </c>
      <c r="H110" s="122" t="s">
        <v>9</v>
      </c>
    </row>
    <row r="111" spans="1:8" ht="12" customHeight="1" x14ac:dyDescent="0.2">
      <c r="A111" s="4" t="s">
        <v>10</v>
      </c>
      <c r="B111" s="107" t="s">
        <v>879</v>
      </c>
      <c r="C111" s="107" t="s">
        <v>713</v>
      </c>
      <c r="D111" s="107" t="s">
        <v>776</v>
      </c>
      <c r="E111" s="112" t="s">
        <v>125</v>
      </c>
      <c r="F111" s="107" t="s">
        <v>699</v>
      </c>
      <c r="G111" s="107" t="s">
        <v>876</v>
      </c>
      <c r="H111" s="122" t="s">
        <v>667</v>
      </c>
    </row>
    <row r="112" spans="1:8" ht="12" customHeight="1" x14ac:dyDescent="0.2">
      <c r="A112" s="4" t="s">
        <v>12</v>
      </c>
      <c r="B112" s="107" t="s">
        <v>880</v>
      </c>
      <c r="C112" s="107" t="s">
        <v>714</v>
      </c>
      <c r="D112" s="122" t="s">
        <v>777</v>
      </c>
      <c r="E112" s="112" t="s">
        <v>126</v>
      </c>
      <c r="F112" s="122" t="s">
        <v>700</v>
      </c>
      <c r="G112" s="122" t="s">
        <v>877</v>
      </c>
      <c r="H112" s="122" t="s">
        <v>668</v>
      </c>
    </row>
    <row r="113" spans="1:8" ht="12" customHeight="1" x14ac:dyDescent="0.2">
      <c r="A113" s="4" t="s">
        <v>21</v>
      </c>
      <c r="B113" s="122">
        <v>2019</v>
      </c>
      <c r="C113" s="122">
        <v>2016</v>
      </c>
      <c r="D113" s="122">
        <v>2017</v>
      </c>
      <c r="E113" s="122">
        <v>2012</v>
      </c>
      <c r="F113" s="122">
        <v>2016</v>
      </c>
      <c r="G113" s="122">
        <v>2019</v>
      </c>
      <c r="H113" s="122">
        <v>2016</v>
      </c>
    </row>
    <row r="114" spans="1:8" s="3" customFormat="1" ht="12" customHeight="1" x14ac:dyDescent="0.2">
      <c r="A114" s="4" t="s">
        <v>20</v>
      </c>
      <c r="B114" s="119" t="s">
        <v>881</v>
      </c>
      <c r="C114" s="119" t="s">
        <v>715</v>
      </c>
      <c r="D114" s="119" t="s">
        <v>778</v>
      </c>
      <c r="E114" s="119" t="s">
        <v>535</v>
      </c>
      <c r="F114" s="119" t="s">
        <v>701</v>
      </c>
      <c r="G114" s="119" t="s">
        <v>878</v>
      </c>
      <c r="H114" s="119" t="s">
        <v>669</v>
      </c>
    </row>
    <row r="115" spans="1:8" s="3" customFormat="1" ht="12" customHeight="1" x14ac:dyDescent="0.2">
      <c r="A115" s="4"/>
      <c r="B115" s="122" t="s">
        <v>882</v>
      </c>
      <c r="C115" s="122" t="s">
        <v>569</v>
      </c>
      <c r="D115" s="122" t="s">
        <v>775</v>
      </c>
      <c r="E115" s="122" t="s">
        <v>534</v>
      </c>
      <c r="F115" s="122" t="s">
        <v>690</v>
      </c>
      <c r="G115" s="122" t="s">
        <v>873</v>
      </c>
      <c r="H115" s="119" t="s">
        <v>567</v>
      </c>
    </row>
    <row r="116" spans="1:8" s="3" customFormat="1" ht="12" customHeight="1" thickBot="1" x14ac:dyDescent="0.25">
      <c r="A116" s="5"/>
      <c r="B116" s="125">
        <v>43736</v>
      </c>
      <c r="C116" s="125">
        <v>42714</v>
      </c>
      <c r="D116" s="125">
        <v>43022</v>
      </c>
      <c r="E116" s="125">
        <v>41074</v>
      </c>
      <c r="F116" s="125">
        <v>42515</v>
      </c>
      <c r="G116" s="125">
        <v>43737</v>
      </c>
      <c r="H116" s="175">
        <v>42476</v>
      </c>
    </row>
    <row r="117" spans="1:8" ht="12" customHeight="1" x14ac:dyDescent="0.2">
      <c r="A117" s="4" t="s">
        <v>7</v>
      </c>
      <c r="B117" s="122" t="s">
        <v>8</v>
      </c>
      <c r="C117" s="122" t="s">
        <v>8</v>
      </c>
      <c r="D117" s="122" t="s">
        <v>8</v>
      </c>
      <c r="E117" s="122" t="s">
        <v>8</v>
      </c>
      <c r="F117" s="122" t="s">
        <v>8</v>
      </c>
      <c r="G117" s="107" t="s">
        <v>9</v>
      </c>
      <c r="H117" s="168" t="s">
        <v>9</v>
      </c>
    </row>
    <row r="118" spans="1:8" ht="12" customHeight="1" x14ac:dyDescent="0.2">
      <c r="A118" s="4" t="s">
        <v>14</v>
      </c>
      <c r="B118" s="122" t="s">
        <v>766</v>
      </c>
      <c r="C118" s="122" t="s">
        <v>696</v>
      </c>
      <c r="D118" s="122" t="s">
        <v>526</v>
      </c>
      <c r="E118" s="112" t="s">
        <v>516</v>
      </c>
      <c r="F118" s="122" t="s">
        <v>832</v>
      </c>
      <c r="G118" s="107" t="s">
        <v>25</v>
      </c>
      <c r="H118" s="150" t="s">
        <v>25</v>
      </c>
    </row>
    <row r="119" spans="1:8" ht="12" customHeight="1" x14ac:dyDescent="0.2">
      <c r="A119" s="4" t="s">
        <v>15</v>
      </c>
      <c r="B119" s="122" t="s">
        <v>767</v>
      </c>
      <c r="C119" s="122" t="s">
        <v>697</v>
      </c>
      <c r="D119" s="122" t="s">
        <v>517</v>
      </c>
      <c r="E119" s="122" t="s">
        <v>547</v>
      </c>
      <c r="F119" s="122" t="s">
        <v>678</v>
      </c>
      <c r="G119" s="107" t="s">
        <v>26</v>
      </c>
      <c r="H119" s="150" t="s">
        <v>665</v>
      </c>
    </row>
    <row r="120" spans="1:8" ht="12" customHeight="1" x14ac:dyDescent="0.2">
      <c r="A120" s="4" t="s">
        <v>21</v>
      </c>
      <c r="B120" s="122">
        <v>2017</v>
      </c>
      <c r="C120" s="122">
        <v>2016</v>
      </c>
      <c r="D120" s="122">
        <v>2013</v>
      </c>
      <c r="E120" s="122">
        <v>2013</v>
      </c>
      <c r="F120" s="124">
        <v>2018</v>
      </c>
      <c r="G120" s="107">
        <v>2008</v>
      </c>
      <c r="H120" s="167">
        <v>2016</v>
      </c>
    </row>
    <row r="121" spans="1:8" s="3" customFormat="1" ht="12" customHeight="1" x14ac:dyDescent="0.2">
      <c r="A121" s="4" t="s">
        <v>20</v>
      </c>
      <c r="B121" s="119" t="s">
        <v>771</v>
      </c>
      <c r="C121" s="119" t="s">
        <v>698</v>
      </c>
      <c r="D121" s="119" t="s">
        <v>527</v>
      </c>
      <c r="E121" s="119" t="s">
        <v>533</v>
      </c>
      <c r="F121" s="119" t="s">
        <v>833</v>
      </c>
      <c r="G121" s="110" t="s">
        <v>70</v>
      </c>
      <c r="H121" s="167" t="s">
        <v>672</v>
      </c>
    </row>
    <row r="122" spans="1:8" s="3" customFormat="1" ht="12" customHeight="1" x14ac:dyDescent="0.2">
      <c r="A122" s="4"/>
      <c r="B122" s="122" t="s">
        <v>762</v>
      </c>
      <c r="C122" s="122" t="s">
        <v>690</v>
      </c>
      <c r="D122" s="122" t="s">
        <v>30</v>
      </c>
      <c r="E122" s="122" t="s">
        <v>30</v>
      </c>
      <c r="F122" s="122" t="s">
        <v>834</v>
      </c>
      <c r="G122" s="107" t="s">
        <v>32</v>
      </c>
      <c r="H122" s="149" t="s">
        <v>567</v>
      </c>
    </row>
    <row r="123" spans="1:8" s="3" customFormat="1" ht="12" customHeight="1" thickBot="1" x14ac:dyDescent="0.25">
      <c r="A123" s="5"/>
      <c r="B123" s="125">
        <v>42961</v>
      </c>
      <c r="C123" s="125">
        <v>42515</v>
      </c>
      <c r="D123" s="125">
        <v>41398</v>
      </c>
      <c r="E123" s="125">
        <v>41521</v>
      </c>
      <c r="F123" s="124">
        <v>43347</v>
      </c>
      <c r="G123" s="114">
        <v>39733</v>
      </c>
      <c r="H123" s="154">
        <v>42477</v>
      </c>
    </row>
    <row r="124" spans="1:8" s="3" customFormat="1" ht="12" customHeight="1" x14ac:dyDescent="0.2">
      <c r="A124" s="4" t="s">
        <v>39</v>
      </c>
      <c r="B124" s="112" t="s">
        <v>8</v>
      </c>
      <c r="C124" s="124" t="s">
        <v>8</v>
      </c>
      <c r="D124" s="123" t="s">
        <v>8</v>
      </c>
      <c r="E124" s="112" t="s">
        <v>8</v>
      </c>
      <c r="F124" s="182" t="s">
        <v>8</v>
      </c>
      <c r="G124" s="92" t="s">
        <v>8</v>
      </c>
      <c r="H124" s="184" t="s">
        <v>9</v>
      </c>
    </row>
    <row r="125" spans="1:8" s="3" customFormat="1" ht="12" customHeight="1" x14ac:dyDescent="0.2">
      <c r="A125" s="4" t="s">
        <v>10</v>
      </c>
      <c r="B125" s="112" t="s">
        <v>617</v>
      </c>
      <c r="C125" s="112" t="s">
        <v>896</v>
      </c>
      <c r="D125" s="112" t="s">
        <v>785</v>
      </c>
      <c r="E125" s="112" t="s">
        <v>829</v>
      </c>
      <c r="F125" s="124" t="s">
        <v>678</v>
      </c>
      <c r="G125" s="92" t="s">
        <v>821</v>
      </c>
      <c r="H125" s="119" t="s">
        <v>655</v>
      </c>
    </row>
    <row r="126" spans="1:8" s="3" customFormat="1" ht="12" customHeight="1" x14ac:dyDescent="0.2">
      <c r="A126" s="4" t="s">
        <v>12</v>
      </c>
      <c r="B126" s="122" t="s">
        <v>618</v>
      </c>
      <c r="C126" s="112" t="s">
        <v>897</v>
      </c>
      <c r="D126" s="112" t="s">
        <v>843</v>
      </c>
      <c r="E126" s="112" t="s">
        <v>830</v>
      </c>
      <c r="F126" s="122" t="s">
        <v>679</v>
      </c>
      <c r="G126" s="92" t="s">
        <v>899</v>
      </c>
      <c r="H126" s="119" t="s">
        <v>656</v>
      </c>
    </row>
    <row r="127" spans="1:8" s="3" customFormat="1" ht="12" customHeight="1" x14ac:dyDescent="0.2">
      <c r="A127" s="4" t="s">
        <v>21</v>
      </c>
      <c r="B127" s="122">
        <v>2015</v>
      </c>
      <c r="C127" s="122">
        <v>2019</v>
      </c>
      <c r="D127" s="107">
        <v>2018</v>
      </c>
      <c r="E127" s="107">
        <v>2013</v>
      </c>
      <c r="F127" s="122">
        <v>2016</v>
      </c>
      <c r="G127" s="92">
        <v>2019</v>
      </c>
      <c r="H127" s="119">
        <v>2016</v>
      </c>
    </row>
    <row r="128" spans="1:8" s="3" customFormat="1" ht="12" customHeight="1" x14ac:dyDescent="0.2">
      <c r="A128" s="5" t="s">
        <v>20</v>
      </c>
      <c r="B128" s="119" t="s">
        <v>619</v>
      </c>
      <c r="C128" s="119" t="s">
        <v>898</v>
      </c>
      <c r="D128" s="110" t="s">
        <v>844</v>
      </c>
      <c r="E128" s="110" t="s">
        <v>831</v>
      </c>
      <c r="F128" s="119" t="s">
        <v>680</v>
      </c>
      <c r="G128" s="92" t="s">
        <v>900</v>
      </c>
      <c r="H128" s="119" t="s">
        <v>657</v>
      </c>
    </row>
    <row r="129" spans="1:8" s="3" customFormat="1" ht="12" customHeight="1" x14ac:dyDescent="0.2">
      <c r="A129" s="4"/>
      <c r="B129" s="112" t="s">
        <v>616</v>
      </c>
      <c r="C129" s="112" t="s">
        <v>569</v>
      </c>
      <c r="D129" s="112" t="s">
        <v>569</v>
      </c>
      <c r="E129" s="112" t="s">
        <v>106</v>
      </c>
      <c r="F129" s="124" t="s">
        <v>30</v>
      </c>
      <c r="G129" s="92" t="s">
        <v>569</v>
      </c>
      <c r="H129" s="119" t="s">
        <v>32</v>
      </c>
    </row>
    <row r="130" spans="1:8" s="3" customFormat="1" ht="12" customHeight="1" x14ac:dyDescent="0.2">
      <c r="A130" s="5"/>
      <c r="B130" s="114">
        <v>42343</v>
      </c>
      <c r="C130" s="114">
        <v>43799</v>
      </c>
      <c r="D130" s="114">
        <v>43442</v>
      </c>
      <c r="E130" s="114">
        <v>41615</v>
      </c>
      <c r="F130" s="125">
        <v>42497</v>
      </c>
      <c r="G130" s="183">
        <v>43799</v>
      </c>
      <c r="H130" s="175">
        <v>42427</v>
      </c>
    </row>
    <row r="131" spans="1:8" s="3" customFormat="1" ht="12" customHeight="1" x14ac:dyDescent="0.2">
      <c r="A131" s="5" t="s">
        <v>39</v>
      </c>
      <c r="B131" s="112" t="s">
        <v>8</v>
      </c>
      <c r="C131" s="112" t="s">
        <v>8</v>
      </c>
      <c r="D131" s="112" t="s">
        <v>8</v>
      </c>
      <c r="E131" s="112" t="s">
        <v>8</v>
      </c>
      <c r="F131" s="107" t="s">
        <v>8</v>
      </c>
      <c r="G131" s="92" t="s">
        <v>8</v>
      </c>
      <c r="H131" s="184" t="s">
        <v>9</v>
      </c>
    </row>
    <row r="132" spans="1:8" s="3" customFormat="1" ht="12" customHeight="1" x14ac:dyDescent="0.2">
      <c r="A132" s="4" t="s">
        <v>14</v>
      </c>
      <c r="B132" s="112" t="s">
        <v>548</v>
      </c>
      <c r="C132" s="112" t="s">
        <v>708</v>
      </c>
      <c r="D132" s="112" t="s">
        <v>705</v>
      </c>
      <c r="E132" s="112" t="s">
        <v>124</v>
      </c>
      <c r="F132" s="112" t="s">
        <v>678</v>
      </c>
      <c r="G132" s="123" t="s">
        <v>883</v>
      </c>
      <c r="H132" s="119" t="s">
        <v>635</v>
      </c>
    </row>
    <row r="133" spans="1:8" s="3" customFormat="1" ht="12" customHeight="1" x14ac:dyDescent="0.2">
      <c r="A133" s="4" t="s">
        <v>40</v>
      </c>
      <c r="B133" s="112" t="s">
        <v>549</v>
      </c>
      <c r="C133" s="112" t="s">
        <v>709</v>
      </c>
      <c r="D133" s="112" t="s">
        <v>706</v>
      </c>
      <c r="E133" s="112" t="s">
        <v>107</v>
      </c>
      <c r="F133" s="107" t="s">
        <v>711</v>
      </c>
      <c r="G133" s="92" t="s">
        <v>884</v>
      </c>
      <c r="H133" s="119" t="s">
        <v>665</v>
      </c>
    </row>
    <row r="134" spans="1:8" s="3" customFormat="1" ht="12" customHeight="1" x14ac:dyDescent="0.2">
      <c r="A134" s="4" t="s">
        <v>21</v>
      </c>
      <c r="B134" s="107">
        <v>2013</v>
      </c>
      <c r="C134" s="122">
        <v>2016</v>
      </c>
      <c r="D134" s="122">
        <v>2016</v>
      </c>
      <c r="E134" s="122">
        <v>2012</v>
      </c>
      <c r="F134" s="107">
        <v>2016</v>
      </c>
      <c r="G134" s="92">
        <v>2019</v>
      </c>
      <c r="H134" s="119">
        <v>2016</v>
      </c>
    </row>
    <row r="135" spans="1:8" s="3" customFormat="1" ht="12" customHeight="1" x14ac:dyDescent="0.2">
      <c r="A135" s="5" t="s">
        <v>20</v>
      </c>
      <c r="B135" s="119" t="s">
        <v>550</v>
      </c>
      <c r="C135" s="119" t="s">
        <v>710</v>
      </c>
      <c r="D135" s="119" t="s">
        <v>707</v>
      </c>
      <c r="E135" s="119" t="s">
        <v>513</v>
      </c>
      <c r="F135" s="119" t="s">
        <v>712</v>
      </c>
      <c r="G135" s="140" t="s">
        <v>885</v>
      </c>
      <c r="H135" s="119" t="s">
        <v>671</v>
      </c>
    </row>
    <row r="136" spans="1:8" s="3" customFormat="1" ht="12" customHeight="1" x14ac:dyDescent="0.2">
      <c r="A136" s="4"/>
      <c r="B136" s="149" t="s">
        <v>106</v>
      </c>
      <c r="C136" s="112" t="s">
        <v>569</v>
      </c>
      <c r="D136" s="112" t="s">
        <v>569</v>
      </c>
      <c r="E136" s="112" t="s">
        <v>106</v>
      </c>
      <c r="F136" s="107" t="s">
        <v>569</v>
      </c>
      <c r="G136" s="92" t="s">
        <v>569</v>
      </c>
      <c r="H136" s="119" t="s">
        <v>567</v>
      </c>
    </row>
    <row r="137" spans="1:8" s="3" customFormat="1" ht="12" customHeight="1" thickBot="1" x14ac:dyDescent="0.25">
      <c r="A137" s="5"/>
      <c r="B137" s="154">
        <v>41615</v>
      </c>
      <c r="C137" s="114">
        <v>42714</v>
      </c>
      <c r="D137" s="114">
        <v>42714</v>
      </c>
      <c r="E137" s="114">
        <v>41251</v>
      </c>
      <c r="F137" s="114">
        <v>42714</v>
      </c>
      <c r="G137" s="181">
        <v>43799</v>
      </c>
      <c r="H137" s="187">
        <v>42477</v>
      </c>
    </row>
    <row r="138" spans="1:8" s="3" customFormat="1" ht="12" customHeight="1" x14ac:dyDescent="0.2">
      <c r="A138" s="4" t="s">
        <v>41</v>
      </c>
      <c r="B138" s="112" t="s">
        <v>8</v>
      </c>
      <c r="C138" s="112" t="s">
        <v>8</v>
      </c>
      <c r="D138" s="112" t="s">
        <v>8</v>
      </c>
      <c r="E138" s="180" t="s">
        <v>8</v>
      </c>
      <c r="F138" s="188" t="s">
        <v>8</v>
      </c>
      <c r="G138" s="110" t="s">
        <v>100</v>
      </c>
      <c r="H138" s="168" t="s">
        <v>9</v>
      </c>
    </row>
    <row r="139" spans="1:8" s="3" customFormat="1" ht="12" customHeight="1" x14ac:dyDescent="0.2">
      <c r="A139" s="4" t="s">
        <v>10</v>
      </c>
      <c r="B139" s="112" t="s">
        <v>552</v>
      </c>
      <c r="C139" s="112" t="s">
        <v>78</v>
      </c>
      <c r="D139" s="112" t="s">
        <v>509</v>
      </c>
      <c r="E139" s="149" t="s">
        <v>546</v>
      </c>
      <c r="F139" s="142" t="s">
        <v>811</v>
      </c>
      <c r="G139" s="112" t="s">
        <v>51</v>
      </c>
      <c r="H139" s="150" t="s">
        <v>667</v>
      </c>
    </row>
    <row r="140" spans="1:8" s="3" customFormat="1" ht="12" customHeight="1" x14ac:dyDescent="0.2">
      <c r="A140" s="4" t="s">
        <v>12</v>
      </c>
      <c r="B140" s="112" t="s">
        <v>553</v>
      </c>
      <c r="C140" s="112" t="s">
        <v>79</v>
      </c>
      <c r="D140" s="112" t="s">
        <v>122</v>
      </c>
      <c r="E140" s="150" t="s">
        <v>555</v>
      </c>
      <c r="F140" s="139" t="s">
        <v>812</v>
      </c>
      <c r="G140" s="110"/>
      <c r="H140" s="150" t="s">
        <v>668</v>
      </c>
    </row>
    <row r="141" spans="1:8" s="3" customFormat="1" ht="12" customHeight="1" x14ac:dyDescent="0.2">
      <c r="A141" s="4" t="s">
        <v>21</v>
      </c>
      <c r="B141" s="107">
        <v>2013</v>
      </c>
      <c r="C141" s="122">
        <v>2011</v>
      </c>
      <c r="D141" s="122">
        <v>2012</v>
      </c>
      <c r="E141" s="150">
        <v>2013</v>
      </c>
      <c r="F141" s="139">
        <v>2018</v>
      </c>
      <c r="G141" s="110"/>
      <c r="H141" s="167">
        <v>2016</v>
      </c>
    </row>
    <row r="142" spans="1:8" s="3" customFormat="1" ht="12" customHeight="1" x14ac:dyDescent="0.2">
      <c r="A142" s="5" t="s">
        <v>20</v>
      </c>
      <c r="B142" s="119" t="s">
        <v>554</v>
      </c>
      <c r="C142" s="119" t="s">
        <v>80</v>
      </c>
      <c r="D142" s="119" t="s">
        <v>510</v>
      </c>
      <c r="E142" s="167" t="s">
        <v>556</v>
      </c>
      <c r="F142" s="140" t="s">
        <v>813</v>
      </c>
      <c r="G142" s="110" t="s">
        <v>563</v>
      </c>
      <c r="H142" s="167" t="s">
        <v>670</v>
      </c>
    </row>
    <row r="143" spans="1:8" s="3" customFormat="1" ht="12" customHeight="1" x14ac:dyDescent="0.2">
      <c r="A143" s="4"/>
      <c r="B143" s="149" t="s">
        <v>106</v>
      </c>
      <c r="C143" s="112" t="s">
        <v>31</v>
      </c>
      <c r="D143" s="112" t="s">
        <v>106</v>
      </c>
      <c r="E143" s="149" t="s">
        <v>106</v>
      </c>
      <c r="F143" s="142" t="s">
        <v>814</v>
      </c>
      <c r="G143" s="110"/>
      <c r="H143" s="149" t="s">
        <v>567</v>
      </c>
    </row>
    <row r="144" spans="1:8" s="3" customFormat="1" ht="12" customHeight="1" thickBot="1" x14ac:dyDescent="0.25">
      <c r="A144" s="5"/>
      <c r="B144" s="154">
        <v>41615</v>
      </c>
      <c r="C144" s="114">
        <v>40699</v>
      </c>
      <c r="D144" s="114">
        <v>41251</v>
      </c>
      <c r="E144" s="154">
        <v>41615</v>
      </c>
      <c r="F144" s="141">
        <v>43226</v>
      </c>
      <c r="G144" s="179"/>
      <c r="H144" s="154">
        <v>42476</v>
      </c>
    </row>
    <row r="145" spans="1:4" x14ac:dyDescent="0.2">
      <c r="A145" s="6"/>
    </row>
    <row r="146" spans="1:4" x14ac:dyDescent="0.2">
      <c r="A146" s="6"/>
    </row>
    <row r="147" spans="1:4" x14ac:dyDescent="0.2">
      <c r="A147" s="6"/>
    </row>
    <row r="148" spans="1:4" x14ac:dyDescent="0.2">
      <c r="A148" s="6"/>
    </row>
    <row r="149" spans="1:4" x14ac:dyDescent="0.2">
      <c r="A149" s="6"/>
    </row>
    <row r="150" spans="1:4" ht="18" x14ac:dyDescent="0.2">
      <c r="D150" s="170" t="s">
        <v>23</v>
      </c>
    </row>
  </sheetData>
  <phoneticPr fontId="0" type="noConversion"/>
  <printOptions horizontalCentered="1" verticalCentered="1"/>
  <pageMargins left="0.39370078740157483" right="0.39370078740157483" top="0.78740157480314965" bottom="0.59055118110236227" header="0.51181102362204722" footer="0"/>
  <pageSetup paperSize="9" scale="80" orientation="landscape" horizontalDpi="300" verticalDpi="300" r:id="rId1"/>
  <headerFooter alignWithMargins="0">
    <oddHeader>&amp;C50m - Records - 50m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O21"/>
  <sheetViews>
    <sheetView workbookViewId="0">
      <selection activeCell="E12" sqref="E12"/>
    </sheetView>
  </sheetViews>
  <sheetFormatPr defaultColWidth="9.33203125" defaultRowHeight="15" x14ac:dyDescent="0.25"/>
  <cols>
    <col min="1" max="1" width="13.33203125" customWidth="1"/>
    <col min="2" max="2" width="10.6640625" style="10" customWidth="1"/>
    <col min="3" max="3" width="8.5" style="10" customWidth="1"/>
    <col min="4" max="4" width="10.1640625" style="10" customWidth="1"/>
    <col min="5" max="5" width="8.6640625" style="10" customWidth="1"/>
    <col min="6" max="6" width="10.5" style="10" customWidth="1"/>
    <col min="7" max="7" width="8.6640625" style="10" customWidth="1"/>
    <col min="8" max="8" width="10.33203125" style="10" customWidth="1"/>
    <col min="9" max="9" width="8.5" style="10" customWidth="1"/>
    <col min="10" max="10" width="9.6640625" style="10" customWidth="1"/>
    <col min="11" max="11" width="8.5" style="10" customWidth="1"/>
    <col min="12" max="12" width="10.83203125" style="10" customWidth="1"/>
    <col min="13" max="13" width="9.5" style="10" customWidth="1"/>
  </cols>
  <sheetData>
    <row r="2" spans="1:15" x14ac:dyDescent="0.25">
      <c r="D2" s="12" t="s">
        <v>103</v>
      </c>
      <c r="G2" s="12" t="s">
        <v>104</v>
      </c>
      <c r="L2" s="89">
        <f>'25 M'!G4</f>
        <v>41640</v>
      </c>
    </row>
    <row r="3" spans="1:15" ht="15.75" thickBot="1" x14ac:dyDescent="0.3"/>
    <row r="4" spans="1:15" ht="15.75" x14ac:dyDescent="0.25">
      <c r="A4" s="80" t="s">
        <v>93</v>
      </c>
      <c r="B4" s="40" t="s">
        <v>318</v>
      </c>
      <c r="C4" s="15"/>
      <c r="D4" s="40" t="s">
        <v>319</v>
      </c>
      <c r="E4" s="15"/>
      <c r="F4" s="13" t="s">
        <v>313</v>
      </c>
      <c r="G4" s="15"/>
      <c r="H4" s="40" t="s">
        <v>314</v>
      </c>
      <c r="I4" s="15"/>
      <c r="J4" s="40" t="s">
        <v>338</v>
      </c>
      <c r="K4" s="15"/>
      <c r="L4" s="40" t="s">
        <v>316</v>
      </c>
      <c r="M4" s="15"/>
      <c r="N4" s="76" t="s">
        <v>317</v>
      </c>
      <c r="O4" s="42"/>
    </row>
    <row r="5" spans="1:15" x14ac:dyDescent="0.25">
      <c r="A5" s="81" t="s">
        <v>94</v>
      </c>
      <c r="B5" s="72" t="str">
        <f>'25 M'!B10</f>
        <v>CNSW</v>
      </c>
      <c r="C5" s="29" t="str">
        <f>'25 M'!B14</f>
        <v>01:59.74</v>
      </c>
      <c r="D5" s="72" t="str">
        <f>'25 M'!C10</f>
        <v>CNSW</v>
      </c>
      <c r="E5" s="29" t="str">
        <f>'25 M'!C14</f>
        <v>02:01.28</v>
      </c>
      <c r="F5" s="72" t="str">
        <f>'25 M'!D10</f>
        <v>CNSW</v>
      </c>
      <c r="G5" s="29" t="str">
        <f>'25 M'!D14</f>
        <v>01:58.85</v>
      </c>
      <c r="H5" s="72" t="str">
        <f>'25 M'!E10</f>
        <v>CNSW</v>
      </c>
      <c r="I5" s="29" t="str">
        <f>'25 M'!E14</f>
        <v>02:11.44</v>
      </c>
      <c r="J5" s="72" t="str">
        <f>'25 M'!F10</f>
        <v>CNSW</v>
      </c>
      <c r="K5" s="29" t="str">
        <f>'25 M'!F14</f>
        <v>02:34.91</v>
      </c>
      <c r="L5" s="72" t="str">
        <f>'25 M'!G10</f>
        <v>x</v>
      </c>
      <c r="M5" s="29">
        <f>'25 M'!G14</f>
        <v>0</v>
      </c>
      <c r="N5" s="23"/>
      <c r="O5" s="24"/>
    </row>
    <row r="6" spans="1:15" x14ac:dyDescent="0.25">
      <c r="A6" s="81" t="s">
        <v>95</v>
      </c>
      <c r="B6" s="73" t="str">
        <f>'25 M'!B24</f>
        <v>ZIK</v>
      </c>
      <c r="C6" s="31" t="str">
        <f>'25 M'!B28</f>
        <v>4:20.42</v>
      </c>
      <c r="D6" s="73" t="str">
        <f>'25 M'!C24</f>
        <v>CNSW</v>
      </c>
      <c r="E6" s="31" t="str">
        <f>'25 M'!C28</f>
        <v>04:34.59</v>
      </c>
      <c r="F6" s="73" t="str">
        <f>'25 M'!D24</f>
        <v>CNSW</v>
      </c>
      <c r="G6" s="31" t="str">
        <f>'25 M'!D28</f>
        <v>04:37.01</v>
      </c>
      <c r="H6" s="73" t="str">
        <f>'25 M'!E24</f>
        <v>CNSW</v>
      </c>
      <c r="I6" s="31" t="str">
        <f>'25 M'!E28</f>
        <v>04:53.76</v>
      </c>
      <c r="J6" s="73" t="str">
        <f>'25 M'!F24</f>
        <v>CNSW</v>
      </c>
      <c r="K6" s="31" t="str">
        <f>'25 M'!F28</f>
        <v>05:49.19</v>
      </c>
      <c r="L6" s="73" t="str">
        <f>'25 M'!G24</f>
        <v>x</v>
      </c>
      <c r="M6" s="31" t="str">
        <f>'25 M'!G28</f>
        <v>08:38.00</v>
      </c>
      <c r="N6" s="23"/>
      <c r="O6" s="24"/>
    </row>
    <row r="7" spans="1:15" x14ac:dyDescent="0.25">
      <c r="A7" s="81" t="s">
        <v>96</v>
      </c>
      <c r="B7" s="73" t="str">
        <f>'25 M'!B38</f>
        <v>CNSW</v>
      </c>
      <c r="C7" s="31" t="str">
        <f>'25 M'!B42</f>
        <v>10:09.15</v>
      </c>
      <c r="D7" s="73" t="str">
        <f>'25 M'!C38</f>
        <v>CNSW</v>
      </c>
      <c r="E7" s="31" t="str">
        <f>'25 M'!C42</f>
        <v>09:52.21</v>
      </c>
      <c r="F7" s="73" t="str">
        <f>'25 M'!D38</f>
        <v>CNSW</v>
      </c>
      <c r="G7" s="31" t="str">
        <f>'25 M'!D42</f>
        <v>09:47.61</v>
      </c>
      <c r="H7" s="73" t="str">
        <f>'25 M'!E38</f>
        <v>CNSW</v>
      </c>
      <c r="I7" s="31" t="str">
        <f>'25 M'!E42</f>
        <v>11:55.13</v>
      </c>
      <c r="J7" s="73" t="str">
        <f>'25 M'!F38</f>
        <v>CNSW</v>
      </c>
      <c r="K7" s="31" t="str">
        <f>'25 M'!F42</f>
        <v>13:35.68</v>
      </c>
      <c r="L7" s="73" t="str">
        <f>'25 M'!G38</f>
        <v>x</v>
      </c>
      <c r="M7" s="31" t="str">
        <f>'25 M'!G42</f>
        <v>19:27.00</v>
      </c>
      <c r="N7" s="23"/>
      <c r="O7" s="24"/>
    </row>
    <row r="8" spans="1:15" x14ac:dyDescent="0.25">
      <c r="A8" s="81" t="s">
        <v>97</v>
      </c>
      <c r="B8" s="73" t="str">
        <f>'25 M'!B17</f>
        <v>CNSW</v>
      </c>
      <c r="C8" s="31" t="str">
        <f>'25 M'!B21</f>
        <v>02:12.13</v>
      </c>
      <c r="D8" s="73" t="str">
        <f>'25 M'!C17</f>
        <v>CNSW</v>
      </c>
      <c r="E8" s="31" t="str">
        <f>'25 M'!C21</f>
        <v>02:18.91</v>
      </c>
      <c r="F8" s="73" t="str">
        <f>'25 M'!D17</f>
        <v>CNSW</v>
      </c>
      <c r="G8" s="31" t="str">
        <f>'25 M'!D21</f>
        <v>02:19.03</v>
      </c>
      <c r="H8" s="73" t="str">
        <f>'25 M'!E17</f>
        <v>CNSW</v>
      </c>
      <c r="I8" s="31" t="str">
        <f>'25 M'!E21</f>
        <v>02:27.89</v>
      </c>
      <c r="J8" s="73" t="str">
        <f>'25 M'!F17</f>
        <v>CNSW</v>
      </c>
      <c r="K8" s="31" t="str">
        <f>'25 M'!F21</f>
        <v>02:53.47</v>
      </c>
      <c r="L8" s="73" t="str">
        <f>'25 M'!G17</f>
        <v>x</v>
      </c>
      <c r="M8" s="31">
        <f>'25 M'!G21</f>
        <v>0</v>
      </c>
      <c r="N8" s="23"/>
      <c r="O8" s="24"/>
    </row>
    <row r="9" spans="1:15" x14ac:dyDescent="0.25">
      <c r="A9" s="81" t="s">
        <v>98</v>
      </c>
      <c r="B9" s="73" t="str">
        <f>'25 M'!B31</f>
        <v>ZIK</v>
      </c>
      <c r="C9" s="31" t="str">
        <f>'25 M'!B35</f>
        <v>04:51.39</v>
      </c>
      <c r="D9" s="73" t="str">
        <f>'25 M'!C31</f>
        <v>CNSW</v>
      </c>
      <c r="E9" s="31" t="str">
        <f>'25 M'!C35</f>
        <v>05:03.16</v>
      </c>
      <c r="F9" s="73" t="str">
        <f>'25 M'!D31</f>
        <v>CNSW</v>
      </c>
      <c r="G9" s="31" t="str">
        <f>'25 M'!D35</f>
        <v>05:05.58</v>
      </c>
      <c r="H9" s="73" t="str">
        <f>'25 M'!E31</f>
        <v>CNSW</v>
      </c>
      <c r="I9" s="31" t="str">
        <f>'25 M'!E35</f>
        <v>05:08.29</v>
      </c>
      <c r="J9" s="73" t="str">
        <f>'25 M'!F31</f>
        <v>CNSW</v>
      </c>
      <c r="K9" s="31" t="str">
        <f>'25 M'!F35</f>
        <v>06:35.80</v>
      </c>
      <c r="L9" s="73" t="str">
        <f>'25 M'!G31</f>
        <v>x</v>
      </c>
      <c r="M9" s="31" t="str">
        <f>'25 M'!G35</f>
        <v>11:10.00</v>
      </c>
      <c r="N9" s="23"/>
      <c r="O9" s="24"/>
    </row>
    <row r="10" spans="1:15" x14ac:dyDescent="0.25">
      <c r="A10" s="81" t="s">
        <v>99</v>
      </c>
      <c r="B10" s="73"/>
      <c r="C10" s="31"/>
      <c r="D10" s="73"/>
      <c r="E10" s="31"/>
      <c r="F10" s="73"/>
      <c r="G10" s="31"/>
      <c r="H10" s="73"/>
      <c r="I10" s="31"/>
      <c r="J10" s="73"/>
      <c r="K10" s="31"/>
      <c r="L10" s="73"/>
      <c r="M10" s="31"/>
      <c r="N10" s="23"/>
      <c r="O10" s="24"/>
    </row>
    <row r="11" spans="1:15" x14ac:dyDescent="0.25">
      <c r="A11" s="81" t="s">
        <v>94</v>
      </c>
      <c r="B11" s="73" t="str">
        <f>'25 M'!B62</f>
        <v>ZIK</v>
      </c>
      <c r="C11" s="31" t="str">
        <f>'25 M'!B66</f>
        <v>01:40.56</v>
      </c>
      <c r="D11" s="73" t="str">
        <f>'25 M'!C62</f>
        <v>ZIK</v>
      </c>
      <c r="E11" s="31" t="str">
        <f>'25 M'!C66</f>
        <v>01:39.41</v>
      </c>
      <c r="F11" s="73" t="str">
        <f>'25 M'!D62</f>
        <v>MOZKA</v>
      </c>
      <c r="G11" s="31" t="str">
        <f>'25 M'!D66</f>
        <v>01:41.58</v>
      </c>
      <c r="H11" s="73" t="str">
        <f>'25 M'!E62</f>
        <v>CNSW</v>
      </c>
      <c r="I11" s="31" t="str">
        <f>'25 M'!E66</f>
        <v>01:47.70</v>
      </c>
      <c r="J11" s="73" t="str">
        <f>'25 M'!F62</f>
        <v>CNSW</v>
      </c>
      <c r="K11" s="31" t="str">
        <f>'25 M'!F66</f>
        <v>02:04.62</v>
      </c>
      <c r="L11" s="73" t="str">
        <f>'25 M'!G62</f>
        <v>CNSW</v>
      </c>
      <c r="M11" s="31" t="str">
        <f>'25 M'!G66</f>
        <v>02:29.17</v>
      </c>
      <c r="N11" s="23"/>
      <c r="O11" s="24"/>
    </row>
    <row r="12" spans="1:15" x14ac:dyDescent="0.25">
      <c r="A12" s="81" t="s">
        <v>95</v>
      </c>
      <c r="B12" s="74" t="str">
        <f>'25 M'!B76</f>
        <v>STW</v>
      </c>
      <c r="C12" s="32" t="str">
        <f>'25 M'!B80</f>
        <v>03:47.28</v>
      </c>
      <c r="D12" s="74" t="str">
        <f>'25 M'!C76</f>
        <v>RSCM</v>
      </c>
      <c r="E12" s="32" t="str">
        <f>'25 M'!C80</f>
        <v>03:46.38</v>
      </c>
      <c r="F12" s="74" t="str">
        <f>'25 M'!D76</f>
        <v>MOZKA</v>
      </c>
      <c r="G12" s="32" t="str">
        <f>'25 M'!D80</f>
        <v>03:27.42</v>
      </c>
      <c r="H12" s="74" t="str">
        <f>'25 M'!E76</f>
        <v>CNSW</v>
      </c>
      <c r="I12" s="32" t="str">
        <f>'25 M'!E80</f>
        <v>04:03.96</v>
      </c>
      <c r="J12" s="74" t="str">
        <f>'25 M'!F76</f>
        <v>CNSW</v>
      </c>
      <c r="K12" s="32" t="str">
        <f>'25 M'!F80</f>
        <v>04:39.05</v>
      </c>
      <c r="L12" s="74" t="str">
        <f>'25 M'!G76</f>
        <v>CNSW</v>
      </c>
      <c r="M12" s="32" t="str">
        <f>'25 M'!G80</f>
        <v>05:50.16</v>
      </c>
      <c r="N12" s="23"/>
      <c r="O12" s="24"/>
    </row>
    <row r="13" spans="1:15" x14ac:dyDescent="0.25">
      <c r="A13" s="81" t="s">
        <v>96</v>
      </c>
      <c r="B13" s="74" t="str">
        <f>'25 M'!B90</f>
        <v>ZIK</v>
      </c>
      <c r="C13" s="32" t="str">
        <f>'25 M'!B94</f>
        <v>07:51.16</v>
      </c>
      <c r="D13" s="74" t="str">
        <f>'25 M'!C90</f>
        <v>RSCM</v>
      </c>
      <c r="E13" s="32" t="str">
        <f>'25 M'!C94</f>
        <v>08:19.97</v>
      </c>
      <c r="F13" s="74" t="str">
        <f>'25 M'!D90</f>
        <v>MOZKA</v>
      </c>
      <c r="G13" s="32" t="str">
        <f>'25 M'!D94</f>
        <v>08:41.46</v>
      </c>
      <c r="H13" s="74" t="str">
        <f>'25 M'!E90</f>
        <v>CNSW</v>
      </c>
      <c r="I13" s="32" t="str">
        <f>'25 M'!E94</f>
        <v>09:48.65</v>
      </c>
      <c r="J13" s="74" t="str">
        <f>'25 M'!F90</f>
        <v>CNSW</v>
      </c>
      <c r="K13" s="32" t="str">
        <f>'25 M'!F94</f>
        <v>11:04.41</v>
      </c>
      <c r="L13" s="74" t="str">
        <f>'25 M'!G90</f>
        <v>x</v>
      </c>
      <c r="M13" s="32" t="str">
        <f>'25 M'!G94</f>
        <v>16:15.00</v>
      </c>
      <c r="N13" s="23"/>
      <c r="O13" s="24"/>
    </row>
    <row r="14" spans="1:15" x14ac:dyDescent="0.25">
      <c r="A14" s="81" t="s">
        <v>97</v>
      </c>
      <c r="B14" s="73" t="str">
        <f>'25 M'!B69</f>
        <v>ZIK</v>
      </c>
      <c r="C14" s="31" t="str">
        <f>'25 M'!B73</f>
        <v>01:51.08</v>
      </c>
      <c r="D14" s="73" t="str">
        <f>'25 M'!C69</f>
        <v>ZIK</v>
      </c>
      <c r="E14" s="31" t="str">
        <f>'25 M'!C73</f>
        <v>01:52.04</v>
      </c>
      <c r="F14" s="73" t="str">
        <f>'25 M'!D69</f>
        <v>CNSW</v>
      </c>
      <c r="G14" s="31" t="str">
        <f>'25 M'!D73</f>
        <v>01:54.00</v>
      </c>
      <c r="H14" s="73" t="str">
        <f>'25 M'!E69</f>
        <v>CNSW</v>
      </c>
      <c r="I14" s="31" t="str">
        <f>'25 M'!E73</f>
        <v>02:03.24</v>
      </c>
      <c r="J14" s="73" t="str">
        <f>'25 M'!F69</f>
        <v>CNSW</v>
      </c>
      <c r="K14" s="31" t="str">
        <f>'25 M'!F73</f>
        <v>02:14.24</v>
      </c>
      <c r="L14" s="73" t="str">
        <f>'25 M'!G69</f>
        <v>CNSW</v>
      </c>
      <c r="M14" s="31" t="str">
        <f>'25 M'!G73</f>
        <v>03:00.05</v>
      </c>
      <c r="N14" s="23"/>
      <c r="O14" s="24"/>
    </row>
    <row r="15" spans="1:15" x14ac:dyDescent="0.25">
      <c r="A15" s="81" t="s">
        <v>98</v>
      </c>
      <c r="B15" s="74" t="str">
        <f>'25 M'!B83</f>
        <v>ZIK</v>
      </c>
      <c r="C15" s="32" t="str">
        <f>'25 M'!B87</f>
        <v>04:10.76</v>
      </c>
      <c r="D15" s="74" t="str">
        <f>'25 M'!C83</f>
        <v>ZIK</v>
      </c>
      <c r="E15" s="32" t="str">
        <f>'25 M'!C87</f>
        <v>04:06.54</v>
      </c>
      <c r="F15" s="74" t="str">
        <f>'25 M'!D83</f>
        <v>CNSW</v>
      </c>
      <c r="G15" s="32" t="str">
        <f>'25 M'!D87</f>
        <v>04:21.63</v>
      </c>
      <c r="H15" s="74" t="str">
        <f>'25 M'!E83</f>
        <v>CNSW</v>
      </c>
      <c r="I15" s="32" t="str">
        <f>'25 M'!E87</f>
        <v>04:32.90</v>
      </c>
      <c r="J15" s="74" t="str">
        <f>'25 M'!F83</f>
        <v>CNSW</v>
      </c>
      <c r="K15" s="32" t="str">
        <f>'25 M'!F87</f>
        <v>05:20.78</v>
      </c>
      <c r="L15" s="74" t="str">
        <f>'25 M'!G83</f>
        <v>x</v>
      </c>
      <c r="M15" s="32" t="str">
        <f>'25 M'!G87</f>
        <v>08:49.00</v>
      </c>
      <c r="N15" s="23"/>
      <c r="O15" s="24"/>
    </row>
    <row r="16" spans="1:15" x14ac:dyDescent="0.25">
      <c r="A16" s="81" t="s">
        <v>105</v>
      </c>
      <c r="B16" s="73"/>
      <c r="C16" s="31"/>
      <c r="D16" s="73"/>
      <c r="E16" s="31"/>
      <c r="F16" s="73"/>
      <c r="G16" s="31"/>
      <c r="H16" s="73"/>
      <c r="I16" s="31"/>
      <c r="J16" s="73"/>
      <c r="K16" s="31"/>
      <c r="L16" s="73"/>
      <c r="M16" s="31"/>
      <c r="N16" s="23"/>
      <c r="O16" s="24"/>
    </row>
    <row r="17" spans="1:15" x14ac:dyDescent="0.25">
      <c r="A17" s="81" t="s">
        <v>94</v>
      </c>
      <c r="B17" s="73" t="str">
        <f>'25 M'!B115</f>
        <v>CNSW</v>
      </c>
      <c r="C17" s="31" t="str">
        <f>'25 M'!B119</f>
        <v>01:47.95</v>
      </c>
      <c r="D17" s="73" t="str">
        <f>'25 M'!C115</f>
        <v>CNSW</v>
      </c>
      <c r="E17" s="31" t="str">
        <f>'25 M'!C119</f>
        <v>01:51.00</v>
      </c>
      <c r="F17" s="73" t="str">
        <f>'25 M'!D115</f>
        <v>CNSW</v>
      </c>
      <c r="G17" s="31" t="str">
        <f>'25 M'!D119</f>
        <v>01:52.51</v>
      </c>
      <c r="H17" s="73" t="str">
        <f>'25 M'!E115</f>
        <v>CNSW</v>
      </c>
      <c r="I17" s="31" t="str">
        <f>'25 M'!E119</f>
        <v>01:53.87</v>
      </c>
      <c r="J17" s="73" t="str">
        <f>'25 M'!F115</f>
        <v>CNSW</v>
      </c>
      <c r="K17" s="31" t="str">
        <f>'25 M'!F119</f>
        <v>02:14.17</v>
      </c>
      <c r="L17" s="73" t="str">
        <f>'25 M'!G115</f>
        <v>AZSC</v>
      </c>
      <c r="M17" s="31" t="str">
        <f>'25 M'!G119</f>
        <v>02:36.70</v>
      </c>
      <c r="N17" s="23"/>
      <c r="O17" s="24"/>
    </row>
    <row r="18" spans="1:15" x14ac:dyDescent="0.25">
      <c r="A18" s="81" t="s">
        <v>95</v>
      </c>
      <c r="B18" s="74" t="str">
        <f>'25 M'!B129</f>
        <v>BRABO</v>
      </c>
      <c r="C18" s="31" t="str">
        <f>'25 M'!B133</f>
        <v>04:06.86</v>
      </c>
      <c r="D18" s="74" t="str">
        <f>'25 M'!C129</f>
        <v>CNSW</v>
      </c>
      <c r="E18" s="31" t="str">
        <f>'25 M'!C133</f>
        <v>04:12.68</v>
      </c>
      <c r="F18" s="74" t="str">
        <f>'25 M'!D129</f>
        <v>CNSW</v>
      </c>
      <c r="G18" s="31" t="str">
        <f>'25 M'!D133</f>
        <v>04:10.27</v>
      </c>
      <c r="H18" s="74" t="str">
        <f>'25 M'!E129</f>
        <v>CNSW</v>
      </c>
      <c r="I18" s="31" t="str">
        <f>'25 M'!E133</f>
        <v>04:12.09</v>
      </c>
      <c r="J18" s="74" t="str">
        <f>'25 M'!F129</f>
        <v>CNSW</v>
      </c>
      <c r="K18" s="31" t="str">
        <f>'25 M'!F133</f>
        <v>04:54.28</v>
      </c>
      <c r="L18" s="74" t="str">
        <f>'25 M'!G129</f>
        <v>AZSC</v>
      </c>
      <c r="M18" s="31" t="str">
        <f>'25 M'!G133</f>
        <v>06:07.49</v>
      </c>
      <c r="N18" s="87"/>
      <c r="O18" s="24"/>
    </row>
    <row r="19" spans="1:15" x14ac:dyDescent="0.25">
      <c r="A19" s="81" t="s">
        <v>96</v>
      </c>
      <c r="B19" s="74" t="str">
        <f>'25 M'!B143</f>
        <v>x</v>
      </c>
      <c r="C19" s="31" t="str">
        <f>'25 M'!B147</f>
        <v>10:00.00</v>
      </c>
      <c r="D19" s="74" t="str">
        <f>'25 M'!C143</f>
        <v>CNSW</v>
      </c>
      <c r="E19" s="31" t="str">
        <f>'25 M'!C147</f>
        <v>9:17.12</v>
      </c>
      <c r="F19" s="74" t="str">
        <f>'25 M'!D143</f>
        <v>CNSW</v>
      </c>
      <c r="G19" s="31" t="str">
        <f>'25 M'!D147</f>
        <v>9:41.28</v>
      </c>
      <c r="H19" s="74" t="str">
        <f>'25 M'!E143</f>
        <v>CNSW</v>
      </c>
      <c r="I19" s="31" t="str">
        <f>'25 M'!E147</f>
        <v>10:08.52</v>
      </c>
      <c r="J19" s="74" t="str">
        <f>'25 M'!F143</f>
        <v>CNSW</v>
      </c>
      <c r="K19" s="31" t="str">
        <f>'25 M'!F147</f>
        <v>11:44.08</v>
      </c>
      <c r="L19" s="74" t="str">
        <f>'25 M'!G143</f>
        <v>x</v>
      </c>
      <c r="M19" s="31" t="str">
        <f>'25 M'!G147</f>
        <v>17:51.00</v>
      </c>
      <c r="N19" s="23"/>
      <c r="O19" s="24"/>
    </row>
    <row r="20" spans="1:15" x14ac:dyDescent="0.25">
      <c r="A20" s="81" t="s">
        <v>97</v>
      </c>
      <c r="B20" s="73" t="str">
        <f>'25 M'!B122</f>
        <v>CNSW</v>
      </c>
      <c r="C20" s="31" t="str">
        <f>'25 M'!B126</f>
        <v>02:00.93</v>
      </c>
      <c r="D20" s="73" t="str">
        <f>'25 M'!C122</f>
        <v>CNSW</v>
      </c>
      <c r="E20" s="31" t="str">
        <f>'25 M'!C126</f>
        <v>02:03.03</v>
      </c>
      <c r="F20" s="73" t="str">
        <f>'25 M'!D122</f>
        <v>CNSW</v>
      </c>
      <c r="G20" s="31" t="str">
        <f>'25 M'!D126</f>
        <v>02:06.55</v>
      </c>
      <c r="H20" s="73" t="str">
        <f>'25 M'!E122</f>
        <v>CNSW</v>
      </c>
      <c r="I20" s="31" t="str">
        <f>'25 M'!E126</f>
        <v>2:11.47</v>
      </c>
      <c r="J20" s="73" t="str">
        <f>'25 M'!F122</f>
        <v>CNSW</v>
      </c>
      <c r="K20" s="31" t="str">
        <f>'25 M'!F126</f>
        <v>02:23.30</v>
      </c>
      <c r="L20" s="73" t="str">
        <f>'25 M'!G122</f>
        <v>AZSC</v>
      </c>
      <c r="M20" s="31" t="str">
        <f>'25 M'!G126</f>
        <v>02:42.93</v>
      </c>
      <c r="N20" s="83" t="str">
        <f>'25 M'!H136</f>
        <v>AZSC</v>
      </c>
      <c r="O20" s="84" t="str">
        <f>'25 M'!H126</f>
        <v>03:00.58</v>
      </c>
    </row>
    <row r="21" spans="1:15" ht="15.75" thickBot="1" x14ac:dyDescent="0.3">
      <c r="A21" s="82" t="s">
        <v>98</v>
      </c>
      <c r="B21" s="75" t="str">
        <f>'25 M'!B136</f>
        <v>CNSW</v>
      </c>
      <c r="C21" s="36" t="str">
        <f>'25 M'!B140</f>
        <v>04:48.54</v>
      </c>
      <c r="D21" s="75" t="str">
        <f>'25 M'!C136</f>
        <v>CNSW</v>
      </c>
      <c r="E21" s="36" t="str">
        <f>'25 M'!C140</f>
        <v>04:46.53</v>
      </c>
      <c r="F21" s="75" t="str">
        <f>'25 M'!D136</f>
        <v>CNSW</v>
      </c>
      <c r="G21" s="36" t="str">
        <f>'25 M'!D140</f>
        <v>04:45.83</v>
      </c>
      <c r="H21" s="75" t="str">
        <f>'25 M'!E136</f>
        <v>CNSW</v>
      </c>
      <c r="I21" s="36" t="str">
        <f>'25 M'!E140</f>
        <v>05:02.34</v>
      </c>
      <c r="J21" s="75" t="str">
        <f>'25 M'!F136</f>
        <v>CNSW</v>
      </c>
      <c r="K21" s="36" t="str">
        <f>'25 M'!F140</f>
        <v>05:35.39</v>
      </c>
      <c r="L21" s="75" t="str">
        <f>'25 M'!G136</f>
        <v>AZSC</v>
      </c>
      <c r="M21" s="36" t="str">
        <f>'25 M'!G140</f>
        <v>06:30.31</v>
      </c>
      <c r="N21" s="85" t="str">
        <f>'25 M'!H136</f>
        <v>AZSC</v>
      </c>
      <c r="O21" s="86" t="str">
        <f>'25 M'!H140</f>
        <v>07:12.41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O21"/>
  <sheetViews>
    <sheetView workbookViewId="0">
      <selection activeCell="C9" sqref="C9"/>
    </sheetView>
  </sheetViews>
  <sheetFormatPr defaultColWidth="9.33203125" defaultRowHeight="12.75" x14ac:dyDescent="0.2"/>
  <cols>
    <col min="1" max="1" width="15" customWidth="1"/>
    <col min="2" max="2" width="8.6640625" customWidth="1"/>
    <col min="3" max="3" width="10" customWidth="1"/>
    <col min="4" max="4" width="8.33203125" customWidth="1"/>
    <col min="5" max="5" width="9.5" customWidth="1"/>
    <col min="6" max="6" width="8.6640625" customWidth="1"/>
    <col min="7" max="7" width="9" customWidth="1"/>
    <col min="8" max="8" width="8" customWidth="1"/>
    <col min="9" max="9" width="9.33203125" customWidth="1"/>
    <col min="10" max="10" width="8.33203125" customWidth="1"/>
    <col min="11" max="11" width="9" customWidth="1"/>
    <col min="12" max="12" width="8.83203125" customWidth="1"/>
    <col min="13" max="13" width="10" customWidth="1"/>
    <col min="14" max="14" width="7.6640625" customWidth="1"/>
    <col min="15" max="15" width="10.33203125" customWidth="1"/>
  </cols>
  <sheetData>
    <row r="2" spans="1:15" ht="15.75" x14ac:dyDescent="0.25">
      <c r="C2" s="11" t="s">
        <v>101</v>
      </c>
      <c r="F2" s="11" t="s">
        <v>102</v>
      </c>
      <c r="M2" s="90">
        <f>'50 M'!G4</f>
        <v>41640</v>
      </c>
    </row>
    <row r="3" spans="1:15" ht="13.5" thickBot="1" x14ac:dyDescent="0.25"/>
    <row r="4" spans="1:15" ht="15.75" x14ac:dyDescent="0.25">
      <c r="A4" s="13" t="s">
        <v>93</v>
      </c>
      <c r="B4" s="40" t="s">
        <v>318</v>
      </c>
      <c r="C4" s="15"/>
      <c r="D4" s="40" t="s">
        <v>319</v>
      </c>
      <c r="E4" s="15"/>
      <c r="F4" s="13" t="s">
        <v>313</v>
      </c>
      <c r="G4" s="15"/>
      <c r="H4" s="40" t="s">
        <v>314</v>
      </c>
      <c r="I4" s="15"/>
      <c r="J4" s="40" t="s">
        <v>338</v>
      </c>
      <c r="K4" s="14"/>
      <c r="L4" s="40" t="s">
        <v>316</v>
      </c>
      <c r="M4" s="15"/>
      <c r="N4" s="43" t="s">
        <v>317</v>
      </c>
      <c r="O4" s="42"/>
    </row>
    <row r="5" spans="1:15" ht="15.75" x14ac:dyDescent="0.25">
      <c r="A5" s="16" t="s">
        <v>94</v>
      </c>
      <c r="B5" s="28" t="str">
        <f>'50 M'!B9</f>
        <v>CNSW</v>
      </c>
      <c r="C5" s="29" t="str">
        <f>'50 M'!B13</f>
        <v>02:03.64</v>
      </c>
      <c r="D5" s="28" t="str">
        <f>'50 M'!C9</f>
        <v>CNSW</v>
      </c>
      <c r="E5" s="29" t="str">
        <f>'50 M'!C13</f>
        <v>2:04.18</v>
      </c>
      <c r="F5" s="28" t="str">
        <f>'50 M'!D9</f>
        <v>CNSW</v>
      </c>
      <c r="G5" s="29" t="str">
        <f>'50 M'!D13</f>
        <v>02:06.09</v>
      </c>
      <c r="H5" s="28" t="str">
        <f>'50 M'!E9</f>
        <v>CNSW</v>
      </c>
      <c r="I5" s="29" t="str">
        <f>'50 M'!E13</f>
        <v>02:04.05</v>
      </c>
      <c r="J5" s="28" t="str">
        <f>'50 M'!F9</f>
        <v>CNSW</v>
      </c>
      <c r="K5" s="39" t="str">
        <f>'50 M'!F13</f>
        <v>02:38.79</v>
      </c>
      <c r="L5" s="28" t="str">
        <f>'50 M'!G9</f>
        <v>x</v>
      </c>
      <c r="M5" s="29">
        <f>'50 M'!G13</f>
        <v>0</v>
      </c>
      <c r="N5" s="23"/>
      <c r="O5" s="24"/>
    </row>
    <row r="6" spans="1:15" ht="15.75" x14ac:dyDescent="0.25">
      <c r="A6" s="16" t="s">
        <v>95</v>
      </c>
      <c r="B6" s="37" t="str">
        <f>'50 M'!B23</f>
        <v>CNSW</v>
      </c>
      <c r="C6" s="31" t="str">
        <f>'50 M'!B27</f>
        <v>04:48.15</v>
      </c>
      <c r="D6" s="37" t="str">
        <f>'50 M'!C23</f>
        <v>CNSW</v>
      </c>
      <c r="E6" s="31" t="str">
        <f>'50 M'!C27</f>
        <v>04:34.47</v>
      </c>
      <c r="F6" s="37" t="str">
        <f>'50 M'!D23</f>
        <v>CNSW</v>
      </c>
      <c r="G6" s="31" t="str">
        <f>'50 M'!D27</f>
        <v>04:38.93</v>
      </c>
      <c r="H6" s="37" t="str">
        <f>'50 M'!E23</f>
        <v>CNSW</v>
      </c>
      <c r="I6" s="31" t="str">
        <f>'50 M'!E27</f>
        <v>04:38.69</v>
      </c>
      <c r="J6" s="37" t="str">
        <f>'50 M'!F23</f>
        <v>CNSW</v>
      </c>
      <c r="K6" s="33" t="str">
        <f>'50 M'!F27</f>
        <v>06:07.46</v>
      </c>
      <c r="L6" s="37" t="str">
        <f>'50 M'!G23</f>
        <v>x</v>
      </c>
      <c r="M6" s="31" t="str">
        <f>'50 M'!G27</f>
        <v>08:48.00</v>
      </c>
      <c r="N6" s="23"/>
      <c r="O6" s="24"/>
    </row>
    <row r="7" spans="1:15" ht="15.75" x14ac:dyDescent="0.25">
      <c r="A7" s="16" t="s">
        <v>96</v>
      </c>
      <c r="B7" s="37" t="str">
        <f>'50 M'!B37</f>
        <v>CNSW</v>
      </c>
      <c r="C7" s="32" t="str">
        <f>'50 M'!B41</f>
        <v>10:19.65</v>
      </c>
      <c r="D7" s="37" t="str">
        <f>'50 M'!C37</f>
        <v>CNSW</v>
      </c>
      <c r="E7" s="32" t="str">
        <f>'50 M'!C41</f>
        <v>10:10.35</v>
      </c>
      <c r="F7" s="37" t="str">
        <f>'50 M'!D37</f>
        <v>CNSW</v>
      </c>
      <c r="G7" s="32" t="str">
        <f>'50 M'!D41</f>
        <v>10:23.71</v>
      </c>
      <c r="H7" s="37" t="str">
        <f>'50 M'!E37</f>
        <v>CNSW</v>
      </c>
      <c r="I7" s="32" t="str">
        <f>'50 M'!E41</f>
        <v>10:09.07</v>
      </c>
      <c r="J7" s="37" t="str">
        <f>'50 M'!F37</f>
        <v>CNSW</v>
      </c>
      <c r="K7" s="34" t="str">
        <f>'50 M'!F41</f>
        <v>13:33.10</v>
      </c>
      <c r="L7" s="37" t="str">
        <f>'50 M'!G37</f>
        <v>x</v>
      </c>
      <c r="M7" s="32" t="str">
        <f>'50 M'!G41</f>
        <v>19:48.00</v>
      </c>
      <c r="N7" s="23"/>
      <c r="O7" s="24"/>
    </row>
    <row r="8" spans="1:15" ht="15.75" x14ac:dyDescent="0.25">
      <c r="A8" s="16" t="s">
        <v>97</v>
      </c>
      <c r="B8" s="30" t="str">
        <f>'50 M'!B16</f>
        <v>CNSW</v>
      </c>
      <c r="C8" s="31" t="str">
        <f>'50 M'!B20</f>
        <v>02:16.76</v>
      </c>
      <c r="D8" s="30" t="str">
        <f>'50 M'!C16</f>
        <v>CNSW</v>
      </c>
      <c r="E8" s="31" t="str">
        <f>'50 M'!C20</f>
        <v>02:18.93</v>
      </c>
      <c r="F8" s="30" t="str">
        <f>'50 M'!D16</f>
        <v>CNSW</v>
      </c>
      <c r="G8" s="31" t="str">
        <f>'50 M'!D20</f>
        <v>02:23.15</v>
      </c>
      <c r="H8" s="30" t="str">
        <f>'50 M'!E16</f>
        <v>CNSW</v>
      </c>
      <c r="I8" s="31" t="str">
        <f>'50 M'!E20</f>
        <v>02:20.01</v>
      </c>
      <c r="J8" s="30" t="str">
        <f>'50 M'!F16</f>
        <v>CNSW</v>
      </c>
      <c r="K8" s="33" t="str">
        <f>'50 M'!F20</f>
        <v>02:56.84</v>
      </c>
      <c r="L8" s="30" t="str">
        <f>'50 M'!G16</f>
        <v>x</v>
      </c>
      <c r="M8" s="31">
        <f>'50 M'!G20</f>
        <v>0</v>
      </c>
      <c r="N8" s="23"/>
      <c r="O8" s="24"/>
    </row>
    <row r="9" spans="1:15" ht="15.75" x14ac:dyDescent="0.25">
      <c r="A9" s="16" t="s">
        <v>98</v>
      </c>
      <c r="B9" s="37" t="str">
        <f>'50 M'!B30</f>
        <v>CNSW</v>
      </c>
      <c r="C9" s="31" t="str">
        <f>'50 M'!B34</f>
        <v>05:08.43</v>
      </c>
      <c r="D9" s="37" t="str">
        <f>'50 M'!C30</f>
        <v>CNSW</v>
      </c>
      <c r="E9" s="31" t="str">
        <f>'50 M'!C34</f>
        <v>05:12.69</v>
      </c>
      <c r="F9" s="37" t="str">
        <f>'50 M'!D30</f>
        <v>CNSW</v>
      </c>
      <c r="G9" s="31" t="str">
        <f>'50 M'!D34</f>
        <v>05:16.23</v>
      </c>
      <c r="H9" s="37" t="str">
        <f>'50 M'!E30</f>
        <v>CNSW</v>
      </c>
      <c r="I9" s="31" t="str">
        <f>'50 M'!E34</f>
        <v>05:06.03</v>
      </c>
      <c r="J9" s="37" t="str">
        <f>'50 M'!F30</f>
        <v>CNSW</v>
      </c>
      <c r="K9" s="33" t="str">
        <f>'50 M'!F34</f>
        <v>06:43.23</v>
      </c>
      <c r="L9" s="37" t="str">
        <f>'50 M'!G30</f>
        <v>x</v>
      </c>
      <c r="M9" s="31" t="str">
        <f>'50 M'!G34</f>
        <v>11:22.00</v>
      </c>
      <c r="N9" s="23"/>
      <c r="O9" s="24"/>
    </row>
    <row r="10" spans="1:15" ht="15.75" x14ac:dyDescent="0.25">
      <c r="A10" s="16" t="s">
        <v>99</v>
      </c>
      <c r="B10" s="30"/>
      <c r="C10" s="31"/>
      <c r="D10" s="30"/>
      <c r="E10" s="31"/>
      <c r="F10" s="30"/>
      <c r="G10" s="31"/>
      <c r="H10" s="30"/>
      <c r="I10" s="31"/>
      <c r="J10" s="30"/>
      <c r="K10" s="33"/>
      <c r="L10" s="30"/>
      <c r="M10" s="31"/>
      <c r="N10" s="23"/>
      <c r="O10" s="24"/>
    </row>
    <row r="11" spans="1:15" ht="15.75" x14ac:dyDescent="0.25">
      <c r="A11" s="16" t="s">
        <v>94</v>
      </c>
      <c r="B11" s="30" t="str">
        <f>'50 M'!B58</f>
        <v>CNBA</v>
      </c>
      <c r="C11" s="31" t="str">
        <f>'50 M'!B62</f>
        <v>01:35.10</v>
      </c>
      <c r="D11" s="30" t="str">
        <f>'50 M'!C58</f>
        <v>RSCM</v>
      </c>
      <c r="E11" s="31" t="str">
        <f>'50 M'!C62</f>
        <v>01:43.68</v>
      </c>
      <c r="F11" s="30" t="str">
        <f>'50 M'!D58</f>
        <v>CNSW</v>
      </c>
      <c r="G11" s="31" t="str">
        <f>'50 M'!D62</f>
        <v>01:40.13</v>
      </c>
      <c r="H11" s="30" t="str">
        <f>'50 M'!E58</f>
        <v>CNSW</v>
      </c>
      <c r="I11" s="31" t="str">
        <f>'50 M'!E62</f>
        <v>01:46.25</v>
      </c>
      <c r="J11" s="30" t="str">
        <f>'50 M'!F58</f>
        <v>CNSW</v>
      </c>
      <c r="K11" s="33" t="str">
        <f>'50 M'!F62</f>
        <v>01:57.91</v>
      </c>
      <c r="L11" s="30" t="str">
        <f>'50 M'!G58</f>
        <v>CNSW</v>
      </c>
      <c r="M11" s="31" t="str">
        <f>'50 M'!G62</f>
        <v>02:41.66</v>
      </c>
      <c r="N11" s="23" t="str">
        <f>'50 M'!H136</f>
        <v>Charleroi</v>
      </c>
      <c r="O11" s="24"/>
    </row>
    <row r="12" spans="1:15" ht="15.75" x14ac:dyDescent="0.25">
      <c r="A12" s="16" t="s">
        <v>95</v>
      </c>
      <c r="B12" s="37" t="str">
        <f>'50 M'!B72</f>
        <v>ZIK</v>
      </c>
      <c r="C12" s="32" t="str">
        <f>'50 M'!B76</f>
        <v>03:41.63</v>
      </c>
      <c r="D12" s="37" t="str">
        <f>'25 M'!C76</f>
        <v>RSCM</v>
      </c>
      <c r="E12" s="32" t="str">
        <f>'50 M'!C76</f>
        <v>03:50.05</v>
      </c>
      <c r="F12" s="37" t="str">
        <f>'25 M'!D76</f>
        <v>MOZKA</v>
      </c>
      <c r="G12" s="32" t="str">
        <f>'50 M'!D76</f>
        <v>04:03.80</v>
      </c>
      <c r="H12" s="37" t="str">
        <f>'25 M'!E76</f>
        <v>CNSW</v>
      </c>
      <c r="I12" s="32" t="str">
        <f>'50 M'!E76</f>
        <v>04:07.66</v>
      </c>
      <c r="J12" s="37" t="str">
        <f>'25 M'!F76</f>
        <v>CNSW</v>
      </c>
      <c r="K12" s="34" t="str">
        <f>'50 M'!F76</f>
        <v>04:46.41</v>
      </c>
      <c r="L12" s="37" t="str">
        <f>'25 M'!G76</f>
        <v>CNSW</v>
      </c>
      <c r="M12" s="32" t="str">
        <f>'50 M'!G76</f>
        <v>06:23.02</v>
      </c>
      <c r="N12" s="23">
        <f>'50 M'!H137</f>
        <v>42477</v>
      </c>
      <c r="O12" s="24"/>
    </row>
    <row r="13" spans="1:15" ht="15.75" x14ac:dyDescent="0.25">
      <c r="A13" s="16" t="s">
        <v>96</v>
      </c>
      <c r="B13" s="35" t="str">
        <f>'50 M'!B86</f>
        <v>CNSW</v>
      </c>
      <c r="C13" s="32" t="str">
        <f>'50 M'!B90</f>
        <v>09:20.01</v>
      </c>
      <c r="D13" s="35" t="str">
        <f>'50 M'!C86</f>
        <v>RSCM</v>
      </c>
      <c r="E13" s="32" t="str">
        <f>'50 M'!C90</f>
        <v>08:35.20</v>
      </c>
      <c r="F13" s="35" t="str">
        <f>'50 M'!D86</f>
        <v>CNSW</v>
      </c>
      <c r="G13" s="32" t="str">
        <f>'50 M'!D90</f>
        <v>09:35.25</v>
      </c>
      <c r="H13" s="35" t="str">
        <f>'50 M'!E86</f>
        <v>ZIK</v>
      </c>
      <c r="I13" s="32" t="str">
        <f>'50 M'!E90</f>
        <v>09:31.35</v>
      </c>
      <c r="J13" s="35" t="str">
        <f>'50 M'!F86</f>
        <v>CNSW</v>
      </c>
      <c r="K13" s="34" t="str">
        <f>'50 M'!F90</f>
        <v>11:11.07</v>
      </c>
      <c r="L13" s="35" t="str">
        <f>'50 M'!G86</f>
        <v>CNSW</v>
      </c>
      <c r="M13" s="34" t="str">
        <f>'50 M'!G90</f>
        <v>15:13.22</v>
      </c>
      <c r="N13" s="88"/>
      <c r="O13" s="88"/>
    </row>
    <row r="14" spans="1:15" ht="15.75" x14ac:dyDescent="0.25">
      <c r="A14" s="16" t="s">
        <v>97</v>
      </c>
      <c r="B14" s="30" t="str">
        <f>'50 M'!B65</f>
        <v>CNBA</v>
      </c>
      <c r="C14" s="31" t="str">
        <f>'50 M'!B69</f>
        <v>01:48.80</v>
      </c>
      <c r="D14" s="30" t="str">
        <f>'50 M'!C65</f>
        <v>RSCM</v>
      </c>
      <c r="E14" s="31" t="str">
        <f>'50 M'!C69</f>
        <v>01:57.48</v>
      </c>
      <c r="F14" s="30" t="str">
        <f>'50 M'!D65</f>
        <v>CNSW</v>
      </c>
      <c r="G14" s="31" t="str">
        <f>'50 M'!D69</f>
        <v>02:01.70</v>
      </c>
      <c r="H14" s="30" t="str">
        <f>'50 M'!E65</f>
        <v>CNSW</v>
      </c>
      <c r="I14" s="31" t="str">
        <f>'50 M'!E69</f>
        <v>02:01.07</v>
      </c>
      <c r="J14" s="30" t="str">
        <f>'50 M'!F65</f>
        <v>CNSW</v>
      </c>
      <c r="K14" s="33" t="str">
        <f>'50 M'!F69</f>
        <v>02:14.00</v>
      </c>
      <c r="L14" s="30" t="str">
        <f>'50 M'!G65</f>
        <v>CNSW</v>
      </c>
      <c r="M14" s="33" t="str">
        <f>'50 M'!G69</f>
        <v>03:00.49</v>
      </c>
      <c r="N14" s="88"/>
      <c r="O14" s="88"/>
    </row>
    <row r="15" spans="1:15" ht="15.75" x14ac:dyDescent="0.25">
      <c r="A15" s="16" t="s">
        <v>98</v>
      </c>
      <c r="B15" s="37" t="str">
        <f>'50 M'!B79</f>
        <v>CNSW</v>
      </c>
      <c r="C15" s="32" t="str">
        <f>'50 M'!B83</f>
        <v>04:36.80</v>
      </c>
      <c r="D15" s="37" t="str">
        <f>'50 M'!C79</f>
        <v>CNSW</v>
      </c>
      <c r="E15" s="32" t="str">
        <f>'50 M'!C83</f>
        <v>04:23.88</v>
      </c>
      <c r="F15" s="37" t="str">
        <f>'50 M'!D79</f>
        <v>CNSW</v>
      </c>
      <c r="G15" s="32" t="str">
        <f>'50 M'!D83</f>
        <v>04:45.91</v>
      </c>
      <c r="H15" s="37" t="str">
        <f>'50 M'!E79</f>
        <v>CNSW</v>
      </c>
      <c r="I15" s="32" t="str">
        <f>'50 M'!E83</f>
        <v>04:53.54</v>
      </c>
      <c r="J15" s="37" t="str">
        <f>'50 M'!F79</f>
        <v>CNSW</v>
      </c>
      <c r="K15" s="34" t="str">
        <f>'50 M'!F83</f>
        <v>05:28.40</v>
      </c>
      <c r="L15" s="37" t="str">
        <f>'50 M'!G79</f>
        <v>CNSW</v>
      </c>
      <c r="M15" s="32" t="str">
        <f>'50 M'!G83</f>
        <v>07:25.41</v>
      </c>
      <c r="N15" s="23"/>
      <c r="O15" s="24"/>
    </row>
    <row r="16" spans="1:15" x14ac:dyDescent="0.2">
      <c r="A16" s="17" t="s">
        <v>105</v>
      </c>
      <c r="B16" s="30"/>
      <c r="C16" s="31"/>
      <c r="D16" s="30"/>
      <c r="E16" s="31"/>
      <c r="F16" s="30"/>
      <c r="G16" s="31"/>
      <c r="H16" s="30"/>
      <c r="I16" s="31"/>
      <c r="J16" s="30"/>
      <c r="K16" s="33"/>
      <c r="L16" s="30"/>
      <c r="M16" s="31"/>
      <c r="N16" s="23"/>
      <c r="O16" s="24"/>
    </row>
    <row r="17" spans="1:15" ht="15.75" x14ac:dyDescent="0.25">
      <c r="A17" s="16" t="s">
        <v>94</v>
      </c>
      <c r="B17" s="30" t="str">
        <f>'50 M'!B110</f>
        <v>ZIK</v>
      </c>
      <c r="C17" s="31" t="str">
        <f>'50 M'!B114</f>
        <v>01:51.10</v>
      </c>
      <c r="D17" s="30" t="str">
        <f>'50 M'!C110</f>
        <v>CNSW</v>
      </c>
      <c r="E17" s="31" t="str">
        <f>'50 M'!C114</f>
        <v>01:50.72</v>
      </c>
      <c r="F17" s="30" t="str">
        <f>'50 M'!D110</f>
        <v>CNSW</v>
      </c>
      <c r="G17" s="31" t="str">
        <f>'50 M'!D114</f>
        <v>1:54.65</v>
      </c>
      <c r="H17" s="30" t="str">
        <f>'50 M'!E110</f>
        <v>CNSW</v>
      </c>
      <c r="I17" s="31" t="str">
        <f>'50 M'!E114</f>
        <v>01:52.43</v>
      </c>
      <c r="J17" s="30" t="str">
        <f>'50 M'!F110</f>
        <v>CNSW</v>
      </c>
      <c r="K17" s="33" t="str">
        <f>'50 M'!F114</f>
        <v>01:59.98</v>
      </c>
      <c r="L17" s="30" t="str">
        <f>'50 M'!G110</f>
        <v>CNSW</v>
      </c>
      <c r="M17" s="31" t="str">
        <f>'50 M'!G114</f>
        <v>02:44.06</v>
      </c>
      <c r="N17" s="23"/>
      <c r="O17" s="24"/>
    </row>
    <row r="18" spans="1:15" ht="15.75" x14ac:dyDescent="0.25">
      <c r="A18" s="16" t="s">
        <v>95</v>
      </c>
      <c r="B18" s="37" t="str">
        <f>'50 M'!B124</f>
        <v>CNSW</v>
      </c>
      <c r="C18" s="32" t="str">
        <f>'50 M'!B128</f>
        <v>04:17.59</v>
      </c>
      <c r="D18" s="37" t="str">
        <f>'50 M'!C124</f>
        <v>CNSW</v>
      </c>
      <c r="E18" s="32" t="str">
        <f>'50 M'!C128</f>
        <v>04:17.06</v>
      </c>
      <c r="F18" s="37" t="str">
        <f>'50 M'!D124</f>
        <v>CNSW</v>
      </c>
      <c r="G18" s="32" t="str">
        <f>'50 M'!D128</f>
        <v>04:19.66</v>
      </c>
      <c r="H18" s="37" t="str">
        <f>'50 M'!E124</f>
        <v>CNSW</v>
      </c>
      <c r="I18" s="32" t="str">
        <f>'50 M'!E128</f>
        <v>04:15.53</v>
      </c>
      <c r="J18" s="37" t="str">
        <f>'50 M'!F124</f>
        <v>CNSW</v>
      </c>
      <c r="K18" s="34" t="str">
        <f>'50 M'!F128</f>
        <v>05:21.20</v>
      </c>
      <c r="L18" s="37" t="str">
        <f>'50 M'!G131</f>
        <v>CNSW</v>
      </c>
      <c r="M18" s="32" t="str">
        <f>'50 M'!G135</f>
        <v>06:43.85</v>
      </c>
      <c r="N18" s="23"/>
      <c r="O18" s="24"/>
    </row>
    <row r="19" spans="1:15" ht="15.75" x14ac:dyDescent="0.25">
      <c r="A19" s="16" t="s">
        <v>96</v>
      </c>
      <c r="B19" s="37" t="str">
        <f>'50 M'!B138</f>
        <v>CNSW</v>
      </c>
      <c r="C19" s="32" t="str">
        <f>'50 M'!B142</f>
        <v>10:09.49</v>
      </c>
      <c r="D19" s="37" t="str">
        <f>'50 M'!C138</f>
        <v>CNSW</v>
      </c>
      <c r="E19" s="32" t="str">
        <f>'50 M'!C142</f>
        <v>10:28.07</v>
      </c>
      <c r="F19" s="37" t="str">
        <f>'50 M'!D138</f>
        <v>CNSW</v>
      </c>
      <c r="G19" s="32" t="str">
        <f>'50 M'!D142</f>
        <v>09:30.16</v>
      </c>
      <c r="H19" s="37" t="str">
        <f>'50 M'!E138</f>
        <v>CNSW</v>
      </c>
      <c r="I19" s="32" t="str">
        <f>'50 M'!E142</f>
        <v>09:52.29</v>
      </c>
      <c r="J19" s="37" t="str">
        <f>'50 M'!F138</f>
        <v>CNSW</v>
      </c>
      <c r="K19" s="34" t="str">
        <f>'50 M'!F142</f>
        <v>10:58.94</v>
      </c>
      <c r="L19" s="37" t="str">
        <f>'50 M'!G138</f>
        <v>x</v>
      </c>
      <c r="M19" s="32" t="str">
        <f>'50 M'!G142</f>
        <v>18:14.00</v>
      </c>
      <c r="N19" s="23" t="str">
        <f>'50 M'!H138</f>
        <v>AZSC</v>
      </c>
      <c r="O19" s="24" t="str">
        <f>'50 M'!H142</f>
        <v>15:14.13</v>
      </c>
    </row>
    <row r="20" spans="1:15" ht="16.5" thickBot="1" x14ac:dyDescent="0.3">
      <c r="A20" s="16" t="s">
        <v>97</v>
      </c>
      <c r="B20" s="30" t="str">
        <f>'50 M'!B117</f>
        <v>CNSW</v>
      </c>
      <c r="C20" s="31" t="str">
        <f>'50 M'!B121</f>
        <v>02:06.24</v>
      </c>
      <c r="D20" s="30" t="str">
        <f>'50 M'!C117</f>
        <v>CNSW</v>
      </c>
      <c r="E20" s="31" t="str">
        <f>'50 M'!C121</f>
        <v>02:04.49</v>
      </c>
      <c r="F20" s="30" t="str">
        <f>'50 M'!D117</f>
        <v>CNSW</v>
      </c>
      <c r="G20" s="31" t="str">
        <f>'50 M'!D121</f>
        <v>02:09.32</v>
      </c>
      <c r="H20" s="30" t="str">
        <f>'50 M'!E117</f>
        <v>CNSW</v>
      </c>
      <c r="I20" s="31" t="str">
        <f>'50 M'!E121</f>
        <v>02:08.11</v>
      </c>
      <c r="J20" s="78" t="str">
        <f>'50 M'!F117</f>
        <v>CNSW</v>
      </c>
      <c r="K20" s="45" t="str">
        <f>'50 M'!F121</f>
        <v>02:20.02</v>
      </c>
      <c r="L20" s="30" t="str">
        <f>'50 M'!G117</f>
        <v>AZSC</v>
      </c>
      <c r="M20" s="31" t="str">
        <f>'50 M'!G121</f>
        <v>02:50.36</v>
      </c>
      <c r="N20" s="23" t="str">
        <f>'50 M'!H117</f>
        <v>AZSC</v>
      </c>
      <c r="O20" s="24" t="str">
        <f>'50 M'!H121</f>
        <v>03:04.72</v>
      </c>
    </row>
    <row r="21" spans="1:15" ht="16.5" thickBot="1" x14ac:dyDescent="0.3">
      <c r="A21" s="18" t="s">
        <v>98</v>
      </c>
      <c r="B21" s="38" t="str">
        <f>'50 M'!B131</f>
        <v>CNSW</v>
      </c>
      <c r="C21" s="36" t="str">
        <f>'50 M'!B135</f>
        <v>05:10.61</v>
      </c>
      <c r="D21" s="38" t="str">
        <f>'50 M'!C131</f>
        <v>CNSW</v>
      </c>
      <c r="E21" s="36" t="str">
        <f>'50 M'!C135</f>
        <v>05:01.68</v>
      </c>
      <c r="F21" s="38" t="str">
        <f>'50 M'!D131</f>
        <v>CNSW</v>
      </c>
      <c r="G21" s="36" t="str">
        <f>'50 M'!D135</f>
        <v>05:04.67</v>
      </c>
      <c r="H21" s="38" t="str">
        <f>'50 M'!E131</f>
        <v>CNSW</v>
      </c>
      <c r="I21" s="36" t="str">
        <f>'50 M'!E135</f>
        <v>04:51.80</v>
      </c>
      <c r="J21" s="77" t="str">
        <f>'50 M'!F131</f>
        <v>CNSW</v>
      </c>
      <c r="K21" s="79" t="str">
        <f>'50 M'!F135</f>
        <v>06:04.47</v>
      </c>
      <c r="L21" s="38" t="e">
        <f>'50 M'!#REF!</f>
        <v>#REF!</v>
      </c>
      <c r="M21" s="36" t="e">
        <f>'50 M'!#REF!</f>
        <v>#REF!</v>
      </c>
      <c r="N21" s="25"/>
      <c r="O21" s="26"/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O22"/>
  <sheetViews>
    <sheetView workbookViewId="0">
      <selection activeCell="D10" sqref="D10"/>
    </sheetView>
  </sheetViews>
  <sheetFormatPr defaultColWidth="9.33203125" defaultRowHeight="12.75" x14ac:dyDescent="0.2"/>
  <cols>
    <col min="1" max="1" width="16.1640625" customWidth="1"/>
    <col min="2" max="2" width="9.5" customWidth="1"/>
    <col min="3" max="3" width="8.33203125" customWidth="1"/>
    <col min="4" max="4" width="9" customWidth="1"/>
    <col min="5" max="5" width="8.5" customWidth="1"/>
    <col min="6" max="6" width="9" customWidth="1"/>
    <col min="7" max="7" width="9.6640625" customWidth="1"/>
    <col min="8" max="8" width="9" customWidth="1"/>
    <col min="9" max="9" width="9.6640625" customWidth="1"/>
    <col min="10" max="10" width="8.6640625" customWidth="1"/>
    <col min="11" max="11" width="9.6640625" customWidth="1"/>
    <col min="12" max="12" width="9.1640625" customWidth="1"/>
    <col min="13" max="13" width="9.5" customWidth="1"/>
    <col min="14" max="14" width="9" customWidth="1"/>
    <col min="15" max="15" width="9.1640625" customWidth="1"/>
  </cols>
  <sheetData>
    <row r="2" spans="1:15" ht="15.75" x14ac:dyDescent="0.25">
      <c r="C2" s="11" t="s">
        <v>197</v>
      </c>
      <c r="D2" s="11"/>
      <c r="E2" s="11" t="s">
        <v>104</v>
      </c>
    </row>
    <row r="3" spans="1:15" ht="13.5" thickBot="1" x14ac:dyDescent="0.25"/>
    <row r="4" spans="1:15" ht="16.5" thickBot="1" x14ac:dyDescent="0.3">
      <c r="B4" s="40" t="s">
        <v>318</v>
      </c>
      <c r="C4" s="15"/>
      <c r="D4" s="40" t="s">
        <v>319</v>
      </c>
      <c r="E4" s="15"/>
      <c r="F4" s="13" t="s">
        <v>313</v>
      </c>
      <c r="G4" s="15"/>
      <c r="H4" s="40" t="s">
        <v>314</v>
      </c>
      <c r="I4" s="15"/>
      <c r="J4" s="40" t="s">
        <v>338</v>
      </c>
      <c r="K4" s="14"/>
      <c r="L4" s="40" t="s">
        <v>316</v>
      </c>
      <c r="M4" s="15"/>
      <c r="N4" s="43" t="s">
        <v>317</v>
      </c>
      <c r="O4" s="42"/>
    </row>
    <row r="5" spans="1:15" ht="15.75" x14ac:dyDescent="0.25">
      <c r="A5" s="13" t="s">
        <v>93</v>
      </c>
      <c r="B5" s="19" t="s">
        <v>198</v>
      </c>
      <c r="C5" s="27" t="s">
        <v>199</v>
      </c>
      <c r="D5" s="19" t="s">
        <v>198</v>
      </c>
      <c r="E5" s="27" t="s">
        <v>199</v>
      </c>
      <c r="F5" s="19" t="s">
        <v>198</v>
      </c>
      <c r="G5" s="27" t="s">
        <v>199</v>
      </c>
      <c r="H5" s="19" t="s">
        <v>198</v>
      </c>
      <c r="I5" s="27" t="s">
        <v>199</v>
      </c>
      <c r="J5" s="19" t="s">
        <v>198</v>
      </c>
      <c r="K5" s="20" t="s">
        <v>199</v>
      </c>
      <c r="L5" s="19" t="s">
        <v>198</v>
      </c>
      <c r="M5" s="27" t="s">
        <v>199</v>
      </c>
      <c r="N5" s="44" t="s">
        <v>198</v>
      </c>
      <c r="O5" s="22" t="s">
        <v>199</v>
      </c>
    </row>
    <row r="6" spans="1:15" ht="15.75" x14ac:dyDescent="0.25">
      <c r="A6" s="16" t="s">
        <v>94</v>
      </c>
      <c r="B6" s="46" t="s">
        <v>437</v>
      </c>
      <c r="C6" s="47" t="s">
        <v>320</v>
      </c>
      <c r="D6" s="46" t="s">
        <v>438</v>
      </c>
      <c r="E6" s="47" t="s">
        <v>321</v>
      </c>
      <c r="F6" s="46" t="s">
        <v>439</v>
      </c>
      <c r="G6" s="47" t="s">
        <v>322</v>
      </c>
      <c r="H6" s="46" t="s">
        <v>440</v>
      </c>
      <c r="I6" s="47" t="s">
        <v>323</v>
      </c>
      <c r="J6" s="46" t="s">
        <v>441</v>
      </c>
      <c r="K6" s="48" t="s">
        <v>324</v>
      </c>
      <c r="L6" s="46" t="s">
        <v>442</v>
      </c>
      <c r="M6" s="47" t="s">
        <v>325</v>
      </c>
      <c r="N6" s="49" t="s">
        <v>443</v>
      </c>
      <c r="O6" s="47" t="s">
        <v>326</v>
      </c>
    </row>
    <row r="7" spans="1:15" ht="15.75" x14ac:dyDescent="0.25">
      <c r="A7" s="16" t="s">
        <v>95</v>
      </c>
      <c r="B7" s="46" t="s">
        <v>334</v>
      </c>
      <c r="C7" s="47" t="s">
        <v>334</v>
      </c>
      <c r="D7" s="46" t="s">
        <v>477</v>
      </c>
      <c r="E7" s="47" t="s">
        <v>335</v>
      </c>
      <c r="F7" s="46" t="s">
        <v>478</v>
      </c>
      <c r="G7" s="47" t="s">
        <v>336</v>
      </c>
      <c r="H7" s="46" t="s">
        <v>479</v>
      </c>
      <c r="I7" s="47" t="s">
        <v>337</v>
      </c>
      <c r="J7" s="46" t="s">
        <v>480</v>
      </c>
      <c r="K7" s="48" t="s">
        <v>339</v>
      </c>
      <c r="L7" s="46" t="s">
        <v>481</v>
      </c>
      <c r="M7" s="47" t="s">
        <v>340</v>
      </c>
      <c r="N7" s="49"/>
      <c r="O7" s="47" t="s">
        <v>341</v>
      </c>
    </row>
    <row r="8" spans="1:15" ht="15.75" x14ac:dyDescent="0.25">
      <c r="A8" s="16" t="s">
        <v>96</v>
      </c>
      <c r="B8" s="46" t="s">
        <v>349</v>
      </c>
      <c r="C8" s="47" t="s">
        <v>349</v>
      </c>
      <c r="D8" s="46" t="s">
        <v>482</v>
      </c>
      <c r="E8" s="47" t="s">
        <v>350</v>
      </c>
      <c r="F8" s="46" t="s">
        <v>483</v>
      </c>
      <c r="G8" s="47" t="s">
        <v>351</v>
      </c>
      <c r="H8" s="46" t="s">
        <v>484</v>
      </c>
      <c r="I8" s="47" t="s">
        <v>352</v>
      </c>
      <c r="J8" s="46" t="s">
        <v>485</v>
      </c>
      <c r="K8" s="48" t="s">
        <v>353</v>
      </c>
      <c r="L8" s="46" t="s">
        <v>486</v>
      </c>
      <c r="M8" s="47" t="s">
        <v>354</v>
      </c>
      <c r="N8" s="49"/>
      <c r="O8" s="47" t="s">
        <v>355</v>
      </c>
    </row>
    <row r="9" spans="1:15" ht="15.75" x14ac:dyDescent="0.25">
      <c r="A9" s="16" t="s">
        <v>97</v>
      </c>
      <c r="B9" s="46" t="s">
        <v>327</v>
      </c>
      <c r="C9" s="47" t="s">
        <v>327</v>
      </c>
      <c r="D9" s="46" t="s">
        <v>328</v>
      </c>
      <c r="E9" s="47" t="s">
        <v>328</v>
      </c>
      <c r="F9" s="46" t="s">
        <v>329</v>
      </c>
      <c r="G9" s="47" t="s">
        <v>329</v>
      </c>
      <c r="H9" s="46" t="s">
        <v>444</v>
      </c>
      <c r="I9" s="47" t="s">
        <v>330</v>
      </c>
      <c r="J9" s="46" t="s">
        <v>445</v>
      </c>
      <c r="K9" s="48" t="s">
        <v>331</v>
      </c>
      <c r="L9" s="46" t="s">
        <v>332</v>
      </c>
      <c r="M9" s="47" t="s">
        <v>332</v>
      </c>
      <c r="N9" s="49" t="s">
        <v>446</v>
      </c>
      <c r="O9" s="47" t="s">
        <v>333</v>
      </c>
    </row>
    <row r="10" spans="1:15" ht="15.75" x14ac:dyDescent="0.25">
      <c r="A10" s="16" t="s">
        <v>98</v>
      </c>
      <c r="B10" s="46" t="s">
        <v>342</v>
      </c>
      <c r="C10" s="47" t="s">
        <v>342</v>
      </c>
      <c r="D10" s="46" t="s">
        <v>487</v>
      </c>
      <c r="E10" s="47" t="s">
        <v>343</v>
      </c>
      <c r="F10" s="46" t="s">
        <v>344</v>
      </c>
      <c r="G10" s="47" t="s">
        <v>344</v>
      </c>
      <c r="H10" s="46" t="s">
        <v>488</v>
      </c>
      <c r="I10" s="47" t="s">
        <v>345</v>
      </c>
      <c r="J10" s="46" t="s">
        <v>346</v>
      </c>
      <c r="K10" s="48" t="s">
        <v>346</v>
      </c>
      <c r="L10" s="46" t="s">
        <v>489</v>
      </c>
      <c r="M10" s="47" t="s">
        <v>347</v>
      </c>
      <c r="N10" s="49"/>
      <c r="O10" s="47" t="s">
        <v>348</v>
      </c>
    </row>
    <row r="11" spans="1:15" ht="15.75" x14ac:dyDescent="0.25">
      <c r="A11" s="16" t="s">
        <v>99</v>
      </c>
      <c r="B11" s="46"/>
      <c r="C11" s="47"/>
      <c r="D11" s="46"/>
      <c r="E11" s="47"/>
      <c r="F11" s="46"/>
      <c r="G11" s="47"/>
      <c r="H11" s="46"/>
      <c r="I11" s="47"/>
      <c r="J11" s="46"/>
      <c r="K11" s="48"/>
      <c r="L11" s="46"/>
      <c r="M11" s="47"/>
      <c r="N11" s="49"/>
      <c r="O11" s="47"/>
    </row>
    <row r="12" spans="1:15" ht="15.75" x14ac:dyDescent="0.25">
      <c r="A12" s="16" t="s">
        <v>94</v>
      </c>
      <c r="B12" s="46" t="s">
        <v>425</v>
      </c>
      <c r="C12" s="47" t="s">
        <v>356</v>
      </c>
      <c r="D12" s="46" t="s">
        <v>426</v>
      </c>
      <c r="E12" s="47" t="s">
        <v>357</v>
      </c>
      <c r="F12" s="46" t="s">
        <v>358</v>
      </c>
      <c r="G12" s="47" t="s">
        <v>358</v>
      </c>
      <c r="H12" s="46" t="s">
        <v>427</v>
      </c>
      <c r="I12" s="47" t="s">
        <v>359</v>
      </c>
      <c r="J12" s="46" t="s">
        <v>428</v>
      </c>
      <c r="K12" s="48" t="s">
        <v>360</v>
      </c>
      <c r="L12" s="46" t="s">
        <v>429</v>
      </c>
      <c r="M12" s="47" t="s">
        <v>361</v>
      </c>
      <c r="N12" s="49" t="s">
        <v>430</v>
      </c>
      <c r="O12" s="47" t="s">
        <v>362</v>
      </c>
    </row>
    <row r="13" spans="1:15" ht="15.75" x14ac:dyDescent="0.25">
      <c r="A13" s="16" t="s">
        <v>95</v>
      </c>
      <c r="B13" s="46" t="s">
        <v>370</v>
      </c>
      <c r="C13" s="47" t="s">
        <v>370</v>
      </c>
      <c r="D13" s="46" t="s">
        <v>459</v>
      </c>
      <c r="E13" s="47" t="s">
        <v>371</v>
      </c>
      <c r="F13" s="46" t="s">
        <v>460</v>
      </c>
      <c r="G13" s="47" t="s">
        <v>372</v>
      </c>
      <c r="H13" s="46" t="s">
        <v>461</v>
      </c>
      <c r="I13" s="47" t="s">
        <v>373</v>
      </c>
      <c r="J13" s="46" t="s">
        <v>462</v>
      </c>
      <c r="K13" s="48" t="s">
        <v>374</v>
      </c>
      <c r="L13" s="46" t="s">
        <v>463</v>
      </c>
      <c r="M13" s="47" t="s">
        <v>375</v>
      </c>
      <c r="N13" s="49" t="s">
        <v>464</v>
      </c>
      <c r="O13" s="47" t="s">
        <v>376</v>
      </c>
    </row>
    <row r="14" spans="1:15" ht="15.75" x14ac:dyDescent="0.25">
      <c r="A14" s="16" t="s">
        <v>96</v>
      </c>
      <c r="B14" s="46" t="s">
        <v>118</v>
      </c>
      <c r="C14" s="47" t="s">
        <v>118</v>
      </c>
      <c r="D14" s="46" t="s">
        <v>465</v>
      </c>
      <c r="E14" s="47" t="s">
        <v>384</v>
      </c>
      <c r="F14" s="46" t="s">
        <v>466</v>
      </c>
      <c r="G14" s="47" t="s">
        <v>385</v>
      </c>
      <c r="H14" s="46" t="s">
        <v>467</v>
      </c>
      <c r="I14" s="47" t="s">
        <v>386</v>
      </c>
      <c r="J14" s="46" t="s">
        <v>468</v>
      </c>
      <c r="K14" s="48" t="s">
        <v>387</v>
      </c>
      <c r="L14" s="46" t="s">
        <v>469</v>
      </c>
      <c r="M14" s="47" t="s">
        <v>388</v>
      </c>
      <c r="N14" s="49"/>
      <c r="O14" s="47" t="s">
        <v>389</v>
      </c>
    </row>
    <row r="15" spans="1:15" ht="15.75" x14ac:dyDescent="0.25">
      <c r="A15" s="16" t="s">
        <v>97</v>
      </c>
      <c r="B15" s="46" t="s">
        <v>431</v>
      </c>
      <c r="C15" s="47" t="s">
        <v>363</v>
      </c>
      <c r="D15" s="46" t="s">
        <v>432</v>
      </c>
      <c r="E15" s="47" t="s">
        <v>364</v>
      </c>
      <c r="F15" s="46" t="s">
        <v>433</v>
      </c>
      <c r="G15" s="47" t="s">
        <v>365</v>
      </c>
      <c r="H15" s="46" t="s">
        <v>166</v>
      </c>
      <c r="I15" s="47" t="s">
        <v>366</v>
      </c>
      <c r="J15" s="46" t="s">
        <v>434</v>
      </c>
      <c r="K15" s="48" t="s">
        <v>367</v>
      </c>
      <c r="L15" s="46" t="s">
        <v>435</v>
      </c>
      <c r="M15" s="47" t="s">
        <v>368</v>
      </c>
      <c r="N15" s="49" t="s">
        <v>436</v>
      </c>
      <c r="O15" s="47" t="s">
        <v>369</v>
      </c>
    </row>
    <row r="16" spans="1:15" ht="15.75" x14ac:dyDescent="0.25">
      <c r="A16" s="16" t="s">
        <v>98</v>
      </c>
      <c r="B16" s="46" t="s">
        <v>470</v>
      </c>
      <c r="C16" s="47" t="s">
        <v>377</v>
      </c>
      <c r="D16" s="46" t="s">
        <v>471</v>
      </c>
      <c r="E16" s="47" t="s">
        <v>378</v>
      </c>
      <c r="F16" s="46" t="s">
        <v>472</v>
      </c>
      <c r="G16" s="47" t="s">
        <v>379</v>
      </c>
      <c r="H16" s="46" t="s">
        <v>473</v>
      </c>
      <c r="I16" s="47" t="s">
        <v>380</v>
      </c>
      <c r="J16" s="46" t="s">
        <v>474</v>
      </c>
      <c r="K16" s="48" t="s">
        <v>381</v>
      </c>
      <c r="L16" s="46" t="s">
        <v>475</v>
      </c>
      <c r="M16" s="47" t="s">
        <v>382</v>
      </c>
      <c r="N16" s="49" t="s">
        <v>476</v>
      </c>
      <c r="O16" s="47" t="s">
        <v>383</v>
      </c>
    </row>
    <row r="17" spans="1:15" x14ac:dyDescent="0.2">
      <c r="A17" s="17" t="s">
        <v>105</v>
      </c>
      <c r="B17" s="46"/>
      <c r="C17" s="47"/>
      <c r="D17" s="46"/>
      <c r="E17" s="47"/>
      <c r="F17" s="46"/>
      <c r="G17" s="47"/>
      <c r="H17" s="46"/>
      <c r="I17" s="47"/>
      <c r="J17" s="46"/>
      <c r="K17" s="48"/>
      <c r="L17" s="46"/>
      <c r="M17" s="47"/>
      <c r="N17" s="49"/>
      <c r="O17" s="47"/>
    </row>
    <row r="18" spans="1:15" ht="15.75" x14ac:dyDescent="0.25">
      <c r="A18" s="16" t="s">
        <v>94</v>
      </c>
      <c r="B18" s="46" t="s">
        <v>447</v>
      </c>
      <c r="C18" s="47" t="s">
        <v>390</v>
      </c>
      <c r="D18" s="46" t="s">
        <v>391</v>
      </c>
      <c r="E18" s="47" t="s">
        <v>391</v>
      </c>
      <c r="F18" s="46" t="s">
        <v>448</v>
      </c>
      <c r="G18" s="47" t="s">
        <v>392</v>
      </c>
      <c r="H18" s="46" t="s">
        <v>449</v>
      </c>
      <c r="I18" s="47" t="s">
        <v>393</v>
      </c>
      <c r="J18" s="46" t="s">
        <v>450</v>
      </c>
      <c r="K18" s="48" t="s">
        <v>394</v>
      </c>
      <c r="L18" s="46" t="s">
        <v>451</v>
      </c>
      <c r="M18" s="50" t="s">
        <v>395</v>
      </c>
      <c r="N18" s="49" t="s">
        <v>452</v>
      </c>
      <c r="O18" s="47" t="s">
        <v>397</v>
      </c>
    </row>
    <row r="19" spans="1:15" ht="15.75" x14ac:dyDescent="0.25">
      <c r="A19" s="16" t="s">
        <v>95</v>
      </c>
      <c r="B19" s="46" t="s">
        <v>490</v>
      </c>
      <c r="C19" s="47" t="s">
        <v>404</v>
      </c>
      <c r="D19" s="46" t="s">
        <v>405</v>
      </c>
      <c r="E19" s="47" t="s">
        <v>405</v>
      </c>
      <c r="F19" s="46" t="s">
        <v>491</v>
      </c>
      <c r="G19" s="47" t="s">
        <v>406</v>
      </c>
      <c r="H19" s="46" t="s">
        <v>492</v>
      </c>
      <c r="I19" s="47" t="s">
        <v>407</v>
      </c>
      <c r="J19" s="46" t="s">
        <v>493</v>
      </c>
      <c r="K19" s="48" t="s">
        <v>408</v>
      </c>
      <c r="L19" s="46" t="s">
        <v>494</v>
      </c>
      <c r="M19" s="47" t="s">
        <v>409</v>
      </c>
      <c r="N19" s="49" t="s">
        <v>495</v>
      </c>
      <c r="O19" s="47" t="s">
        <v>410</v>
      </c>
    </row>
    <row r="20" spans="1:15" ht="15.75" x14ac:dyDescent="0.25">
      <c r="A20" s="16" t="s">
        <v>96</v>
      </c>
      <c r="B20" s="51" t="s">
        <v>502</v>
      </c>
      <c r="C20" s="47" t="s">
        <v>418</v>
      </c>
      <c r="D20" s="46" t="s">
        <v>503</v>
      </c>
      <c r="E20" s="47" t="s">
        <v>419</v>
      </c>
      <c r="F20" s="46" t="s">
        <v>504</v>
      </c>
      <c r="G20" s="47" t="s">
        <v>420</v>
      </c>
      <c r="H20" s="46" t="s">
        <v>505</v>
      </c>
      <c r="I20" s="47" t="s">
        <v>421</v>
      </c>
      <c r="J20" s="46" t="s">
        <v>506</v>
      </c>
      <c r="K20" s="48" t="s">
        <v>422</v>
      </c>
      <c r="L20" s="46" t="s">
        <v>507</v>
      </c>
      <c r="M20" s="47" t="s">
        <v>423</v>
      </c>
      <c r="N20" s="49"/>
      <c r="O20" s="47" t="s">
        <v>424</v>
      </c>
    </row>
    <row r="21" spans="1:15" ht="15.75" x14ac:dyDescent="0.25">
      <c r="A21" s="16" t="s">
        <v>97</v>
      </c>
      <c r="B21" s="46" t="s">
        <v>398</v>
      </c>
      <c r="C21" s="47" t="s">
        <v>398</v>
      </c>
      <c r="D21" s="46" t="s">
        <v>453</v>
      </c>
      <c r="E21" s="47" t="s">
        <v>399</v>
      </c>
      <c r="F21" s="46" t="s">
        <v>454</v>
      </c>
      <c r="G21" s="47" t="s">
        <v>400</v>
      </c>
      <c r="H21" s="46" t="s">
        <v>455</v>
      </c>
      <c r="I21" s="47" t="s">
        <v>401</v>
      </c>
      <c r="J21" s="46" t="s">
        <v>456</v>
      </c>
      <c r="K21" s="48" t="s">
        <v>402</v>
      </c>
      <c r="L21" s="46" t="s">
        <v>457</v>
      </c>
      <c r="M21" s="47" t="s">
        <v>403</v>
      </c>
      <c r="N21" s="49" t="s">
        <v>458</v>
      </c>
      <c r="O21" s="47" t="s">
        <v>396</v>
      </c>
    </row>
    <row r="22" spans="1:15" ht="16.5" thickBot="1" x14ac:dyDescent="0.3">
      <c r="A22" s="18" t="s">
        <v>98</v>
      </c>
      <c r="B22" s="52" t="s">
        <v>496</v>
      </c>
      <c r="C22" s="53" t="s">
        <v>411</v>
      </c>
      <c r="D22" s="52" t="s">
        <v>497</v>
      </c>
      <c r="E22" s="53" t="s">
        <v>412</v>
      </c>
      <c r="F22" s="52" t="s">
        <v>498</v>
      </c>
      <c r="G22" s="53" t="s">
        <v>413</v>
      </c>
      <c r="H22" s="52" t="s">
        <v>499</v>
      </c>
      <c r="I22" s="53" t="s">
        <v>414</v>
      </c>
      <c r="J22" s="52" t="s">
        <v>500</v>
      </c>
      <c r="K22" s="54" t="s">
        <v>415</v>
      </c>
      <c r="L22" s="55" t="s">
        <v>501</v>
      </c>
      <c r="M22" s="56" t="s">
        <v>416</v>
      </c>
      <c r="N22" s="57"/>
      <c r="O22" s="53" t="s">
        <v>417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O22"/>
  <sheetViews>
    <sheetView workbookViewId="0">
      <selection activeCell="E29" sqref="E29"/>
    </sheetView>
  </sheetViews>
  <sheetFormatPr defaultColWidth="9.33203125" defaultRowHeight="12.75" x14ac:dyDescent="0.2"/>
  <cols>
    <col min="1" max="1" width="16.1640625" customWidth="1"/>
    <col min="2" max="2" width="9.5" customWidth="1"/>
    <col min="3" max="3" width="8.33203125" customWidth="1"/>
    <col min="4" max="4" width="9" customWidth="1"/>
    <col min="5" max="5" width="8.5" customWidth="1"/>
    <col min="6" max="6" width="9" customWidth="1"/>
    <col min="7" max="7" width="9.6640625" customWidth="1"/>
    <col min="8" max="8" width="9" customWidth="1"/>
    <col min="9" max="9" width="9.6640625" customWidth="1"/>
    <col min="10" max="10" width="8.6640625" customWidth="1"/>
    <col min="11" max="11" width="9.6640625" customWidth="1"/>
    <col min="12" max="12" width="9.1640625" customWidth="1"/>
    <col min="13" max="13" width="9.6640625" customWidth="1"/>
    <col min="14" max="14" width="9" customWidth="1"/>
    <col min="15" max="15" width="10.83203125" customWidth="1"/>
  </cols>
  <sheetData>
    <row r="2" spans="1:15" ht="15.75" x14ac:dyDescent="0.25">
      <c r="C2" s="11" t="s">
        <v>197</v>
      </c>
      <c r="D2" s="11"/>
      <c r="E2" s="11" t="s">
        <v>102</v>
      </c>
    </row>
    <row r="3" spans="1:15" ht="13.5" thickBot="1" x14ac:dyDescent="0.25"/>
    <row r="4" spans="1:15" ht="16.5" thickBot="1" x14ac:dyDescent="0.3">
      <c r="B4" s="40" t="s">
        <v>318</v>
      </c>
      <c r="C4" s="15"/>
      <c r="D4" s="40" t="s">
        <v>319</v>
      </c>
      <c r="E4" s="15"/>
      <c r="F4" s="14" t="s">
        <v>313</v>
      </c>
      <c r="G4" s="14"/>
      <c r="H4" s="40" t="s">
        <v>314</v>
      </c>
      <c r="I4" s="15"/>
      <c r="J4" s="40" t="s">
        <v>315</v>
      </c>
      <c r="K4" s="15"/>
      <c r="L4" s="40" t="s">
        <v>316</v>
      </c>
      <c r="M4" s="15"/>
      <c r="N4" s="41" t="s">
        <v>317</v>
      </c>
      <c r="O4" s="42"/>
    </row>
    <row r="5" spans="1:15" ht="15.75" x14ac:dyDescent="0.25">
      <c r="A5" s="13" t="s">
        <v>93</v>
      </c>
      <c r="B5" s="19" t="s">
        <v>198</v>
      </c>
      <c r="C5" s="27" t="s">
        <v>199</v>
      </c>
      <c r="D5" s="19" t="s">
        <v>198</v>
      </c>
      <c r="E5" s="27" t="s">
        <v>199</v>
      </c>
      <c r="F5" s="20" t="s">
        <v>198</v>
      </c>
      <c r="G5" s="20" t="s">
        <v>199</v>
      </c>
      <c r="H5" s="19" t="s">
        <v>198</v>
      </c>
      <c r="I5" s="27" t="s">
        <v>199</v>
      </c>
      <c r="J5" s="19" t="s">
        <v>198</v>
      </c>
      <c r="K5" s="27" t="s">
        <v>199</v>
      </c>
      <c r="L5" s="19" t="s">
        <v>198</v>
      </c>
      <c r="M5" s="27" t="s">
        <v>199</v>
      </c>
      <c r="N5" s="21" t="s">
        <v>198</v>
      </c>
      <c r="O5" s="22" t="s">
        <v>199</v>
      </c>
    </row>
    <row r="6" spans="1:15" ht="15.75" x14ac:dyDescent="0.25">
      <c r="A6" s="16" t="s">
        <v>94</v>
      </c>
      <c r="B6" s="58" t="s">
        <v>240</v>
      </c>
      <c r="C6" s="59" t="s">
        <v>200</v>
      </c>
      <c r="D6" s="58" t="s">
        <v>201</v>
      </c>
      <c r="E6" s="59" t="s">
        <v>201</v>
      </c>
      <c r="F6" s="60" t="s">
        <v>235</v>
      </c>
      <c r="G6" s="61" t="s">
        <v>202</v>
      </c>
      <c r="H6" s="58" t="s">
        <v>236</v>
      </c>
      <c r="I6" s="59" t="s">
        <v>203</v>
      </c>
      <c r="J6" s="58" t="s">
        <v>237</v>
      </c>
      <c r="K6" s="59" t="s">
        <v>204</v>
      </c>
      <c r="L6" s="58" t="s">
        <v>238</v>
      </c>
      <c r="M6" s="59" t="s">
        <v>205</v>
      </c>
      <c r="N6" s="46" t="s">
        <v>239</v>
      </c>
      <c r="O6" s="47" t="s">
        <v>206</v>
      </c>
    </row>
    <row r="7" spans="1:15" ht="15.75" x14ac:dyDescent="0.25">
      <c r="A7" s="16" t="s">
        <v>95</v>
      </c>
      <c r="B7" s="58" t="s">
        <v>282</v>
      </c>
      <c r="C7" s="47" t="s">
        <v>207</v>
      </c>
      <c r="D7" s="58" t="s">
        <v>283</v>
      </c>
      <c r="E7" s="47" t="s">
        <v>208</v>
      </c>
      <c r="F7" s="60" t="s">
        <v>209</v>
      </c>
      <c r="G7" s="48" t="s">
        <v>209</v>
      </c>
      <c r="H7" s="58" t="s">
        <v>284</v>
      </c>
      <c r="I7" s="47" t="s">
        <v>210</v>
      </c>
      <c r="J7" s="58" t="s">
        <v>285</v>
      </c>
      <c r="K7" s="47" t="s">
        <v>211</v>
      </c>
      <c r="L7" s="58" t="s">
        <v>286</v>
      </c>
      <c r="M7" s="47" t="s">
        <v>212</v>
      </c>
      <c r="N7" s="46"/>
      <c r="O7" s="47" t="s">
        <v>213</v>
      </c>
    </row>
    <row r="8" spans="1:15" ht="15.75" x14ac:dyDescent="0.25">
      <c r="A8" s="16" t="s">
        <v>96</v>
      </c>
      <c r="B8" s="58" t="s">
        <v>287</v>
      </c>
      <c r="C8" s="62" t="s">
        <v>214</v>
      </c>
      <c r="D8" s="58" t="s">
        <v>288</v>
      </c>
      <c r="E8" s="62" t="s">
        <v>215</v>
      </c>
      <c r="F8" s="60" t="s">
        <v>289</v>
      </c>
      <c r="G8" s="63" t="s">
        <v>216</v>
      </c>
      <c r="H8" s="58" t="s">
        <v>290</v>
      </c>
      <c r="I8" s="62" t="s">
        <v>217</v>
      </c>
      <c r="J8" s="58" t="s">
        <v>291</v>
      </c>
      <c r="K8" s="62" t="s">
        <v>218</v>
      </c>
      <c r="L8" s="58" t="s">
        <v>292</v>
      </c>
      <c r="M8" s="62" t="s">
        <v>219</v>
      </c>
      <c r="N8" s="46"/>
      <c r="O8" s="47" t="s">
        <v>220</v>
      </c>
    </row>
    <row r="9" spans="1:15" ht="15.75" x14ac:dyDescent="0.25">
      <c r="A9" s="16" t="s">
        <v>97</v>
      </c>
      <c r="B9" s="58" t="s">
        <v>241</v>
      </c>
      <c r="C9" s="47" t="s">
        <v>221</v>
      </c>
      <c r="D9" s="58" t="s">
        <v>242</v>
      </c>
      <c r="E9" s="47" t="s">
        <v>222</v>
      </c>
      <c r="F9" s="60" t="s">
        <v>187</v>
      </c>
      <c r="G9" s="48" t="s">
        <v>223</v>
      </c>
      <c r="H9" s="58" t="s">
        <v>243</v>
      </c>
      <c r="I9" s="47" t="s">
        <v>224</v>
      </c>
      <c r="J9" s="58" t="s">
        <v>244</v>
      </c>
      <c r="K9" s="47" t="s">
        <v>225</v>
      </c>
      <c r="L9" s="58" t="s">
        <v>226</v>
      </c>
      <c r="M9" s="47" t="s">
        <v>226</v>
      </c>
      <c r="N9" s="46" t="s">
        <v>227</v>
      </c>
      <c r="O9" s="47" t="s">
        <v>227</v>
      </c>
    </row>
    <row r="10" spans="1:15" ht="15.75" x14ac:dyDescent="0.25">
      <c r="A10" s="16" t="s">
        <v>98</v>
      </c>
      <c r="B10" s="46" t="s">
        <v>228</v>
      </c>
      <c r="C10" s="47" t="s">
        <v>228</v>
      </c>
      <c r="D10" s="46" t="s">
        <v>298</v>
      </c>
      <c r="E10" s="47" t="s">
        <v>229</v>
      </c>
      <c r="F10" s="49" t="s">
        <v>299</v>
      </c>
      <c r="G10" s="48" t="s">
        <v>234</v>
      </c>
      <c r="H10" s="46" t="s">
        <v>300</v>
      </c>
      <c r="I10" s="47" t="s">
        <v>230</v>
      </c>
      <c r="J10" s="46" t="s">
        <v>301</v>
      </c>
      <c r="K10" s="47" t="s">
        <v>231</v>
      </c>
      <c r="L10" s="46" t="s">
        <v>302</v>
      </c>
      <c r="M10" s="47" t="s">
        <v>232</v>
      </c>
      <c r="N10" s="58"/>
      <c r="O10" s="47" t="s">
        <v>233</v>
      </c>
    </row>
    <row r="11" spans="1:15" ht="15.75" x14ac:dyDescent="0.25">
      <c r="A11" s="16" t="s">
        <v>99</v>
      </c>
      <c r="B11" s="58"/>
      <c r="C11" s="59"/>
      <c r="D11" s="58"/>
      <c r="E11" s="59"/>
      <c r="F11" s="60"/>
      <c r="G11" s="61"/>
      <c r="H11" s="58"/>
      <c r="I11" s="59"/>
      <c r="J11" s="58"/>
      <c r="K11" s="59"/>
      <c r="L11" s="58"/>
      <c r="M11" s="59"/>
      <c r="N11" s="46"/>
      <c r="O11" s="47"/>
    </row>
    <row r="12" spans="1:15" ht="15.75" x14ac:dyDescent="0.25">
      <c r="A12" s="16" t="s">
        <v>94</v>
      </c>
      <c r="B12" s="58" t="s">
        <v>245</v>
      </c>
      <c r="C12" s="47" t="s">
        <v>131</v>
      </c>
      <c r="D12" s="58" t="s">
        <v>246</v>
      </c>
      <c r="E12" s="47" t="s">
        <v>130</v>
      </c>
      <c r="F12" s="60" t="s">
        <v>247</v>
      </c>
      <c r="G12" s="64" t="s">
        <v>133</v>
      </c>
      <c r="H12" s="58" t="s">
        <v>248</v>
      </c>
      <c r="I12" s="47" t="s">
        <v>132</v>
      </c>
      <c r="J12" s="58" t="s">
        <v>200</v>
      </c>
      <c r="K12" s="47" t="s">
        <v>134</v>
      </c>
      <c r="L12" s="58" t="s">
        <v>249</v>
      </c>
      <c r="M12" s="47" t="s">
        <v>135</v>
      </c>
      <c r="N12" s="46" t="s">
        <v>250</v>
      </c>
      <c r="O12" s="47" t="s">
        <v>136</v>
      </c>
    </row>
    <row r="13" spans="1:15" ht="15.75" x14ac:dyDescent="0.25">
      <c r="A13" s="16" t="s">
        <v>95</v>
      </c>
      <c r="B13" s="58" t="s">
        <v>276</v>
      </c>
      <c r="C13" s="47" t="s">
        <v>123</v>
      </c>
      <c r="D13" s="58" t="s">
        <v>270</v>
      </c>
      <c r="E13" s="47" t="s">
        <v>137</v>
      </c>
      <c r="F13" s="60" t="s">
        <v>271</v>
      </c>
      <c r="G13" s="48" t="s">
        <v>138</v>
      </c>
      <c r="H13" s="58" t="s">
        <v>272</v>
      </c>
      <c r="I13" s="47" t="s">
        <v>139</v>
      </c>
      <c r="J13" s="58" t="s">
        <v>273</v>
      </c>
      <c r="K13" s="47" t="s">
        <v>140</v>
      </c>
      <c r="L13" s="58" t="s">
        <v>274</v>
      </c>
      <c r="M13" s="47" t="s">
        <v>274</v>
      </c>
      <c r="N13" s="46" t="s">
        <v>275</v>
      </c>
      <c r="O13" s="47" t="s">
        <v>141</v>
      </c>
    </row>
    <row r="14" spans="1:15" ht="15.75" x14ac:dyDescent="0.25">
      <c r="A14" s="16" t="s">
        <v>96</v>
      </c>
      <c r="B14" s="58" t="s">
        <v>277</v>
      </c>
      <c r="C14" s="62" t="s">
        <v>142</v>
      </c>
      <c r="D14" s="58" t="s">
        <v>278</v>
      </c>
      <c r="E14" s="62" t="s">
        <v>143</v>
      </c>
      <c r="F14" s="60" t="s">
        <v>148</v>
      </c>
      <c r="G14" s="64" t="s">
        <v>148</v>
      </c>
      <c r="H14" s="58" t="s">
        <v>279</v>
      </c>
      <c r="I14" s="62" t="s">
        <v>144</v>
      </c>
      <c r="J14" s="58" t="s">
        <v>280</v>
      </c>
      <c r="K14" s="62" t="s">
        <v>145</v>
      </c>
      <c r="L14" s="58" t="s">
        <v>281</v>
      </c>
      <c r="M14" s="62" t="s">
        <v>146</v>
      </c>
      <c r="N14" s="65" t="str">
        <f>'50 M'!G86</f>
        <v>CNSW</v>
      </c>
      <c r="O14" s="62" t="s">
        <v>147</v>
      </c>
    </row>
    <row r="15" spans="1:15" ht="15.75" x14ac:dyDescent="0.25">
      <c r="A15" s="16" t="s">
        <v>97</v>
      </c>
      <c r="B15" s="58" t="s">
        <v>251</v>
      </c>
      <c r="C15" s="47" t="s">
        <v>149</v>
      </c>
      <c r="D15" s="58" t="s">
        <v>252</v>
      </c>
      <c r="E15" s="47" t="s">
        <v>150</v>
      </c>
      <c r="F15" s="60" t="s">
        <v>253</v>
      </c>
      <c r="G15" s="48" t="s">
        <v>151</v>
      </c>
      <c r="H15" s="58" t="s">
        <v>254</v>
      </c>
      <c r="I15" s="47" t="s">
        <v>152</v>
      </c>
      <c r="J15" s="58" t="s">
        <v>255</v>
      </c>
      <c r="K15" s="47" t="s">
        <v>153</v>
      </c>
      <c r="L15" s="66" t="s">
        <v>256</v>
      </c>
      <c r="M15" s="47" t="s">
        <v>154</v>
      </c>
      <c r="N15" s="46" t="s">
        <v>257</v>
      </c>
      <c r="O15" s="47" t="s">
        <v>155</v>
      </c>
    </row>
    <row r="16" spans="1:15" ht="15.75" x14ac:dyDescent="0.25">
      <c r="A16" s="16" t="s">
        <v>98</v>
      </c>
      <c r="B16" s="58" t="s">
        <v>293</v>
      </c>
      <c r="C16" s="62" t="s">
        <v>156</v>
      </c>
      <c r="D16" s="58" t="s">
        <v>294</v>
      </c>
      <c r="E16" s="62" t="s">
        <v>157</v>
      </c>
      <c r="F16" s="60" t="s">
        <v>295</v>
      </c>
      <c r="G16" s="63" t="s">
        <v>158</v>
      </c>
      <c r="H16" s="66" t="s">
        <v>296</v>
      </c>
      <c r="I16" s="62" t="s">
        <v>159</v>
      </c>
      <c r="J16" s="58" t="s">
        <v>297</v>
      </c>
      <c r="K16" s="62" t="s">
        <v>160</v>
      </c>
      <c r="L16" s="58" t="s">
        <v>161</v>
      </c>
      <c r="M16" s="62" t="s">
        <v>161</v>
      </c>
      <c r="N16" s="46"/>
      <c r="O16" s="47" t="s">
        <v>162</v>
      </c>
    </row>
    <row r="17" spans="1:15" x14ac:dyDescent="0.2">
      <c r="A17" s="17" t="s">
        <v>105</v>
      </c>
      <c r="B17" s="58"/>
      <c r="C17" s="47"/>
      <c r="D17" s="58"/>
      <c r="E17" s="47"/>
      <c r="F17" s="60"/>
      <c r="G17" s="48"/>
      <c r="H17" s="58"/>
      <c r="I17" s="47"/>
      <c r="J17" s="58"/>
      <c r="K17" s="47"/>
      <c r="L17" s="58"/>
      <c r="M17" s="47"/>
      <c r="N17" s="46"/>
      <c r="O17" s="47"/>
    </row>
    <row r="18" spans="1:15" ht="15.75" x14ac:dyDescent="0.25">
      <c r="A18" s="16" t="s">
        <v>94</v>
      </c>
      <c r="B18" s="58" t="s">
        <v>258</v>
      </c>
      <c r="C18" s="47" t="s">
        <v>163</v>
      </c>
      <c r="D18" s="58" t="s">
        <v>259</v>
      </c>
      <c r="E18" s="47" t="s">
        <v>164</v>
      </c>
      <c r="F18" s="60" t="s">
        <v>260</v>
      </c>
      <c r="G18" s="48" t="s">
        <v>508</v>
      </c>
      <c r="H18" s="58" t="s">
        <v>261</v>
      </c>
      <c r="I18" s="47" t="s">
        <v>165</v>
      </c>
      <c r="J18" s="58" t="s">
        <v>262</v>
      </c>
      <c r="K18" s="47" t="s">
        <v>166</v>
      </c>
      <c r="L18" s="58" t="s">
        <v>263</v>
      </c>
      <c r="M18" s="47" t="s">
        <v>167</v>
      </c>
      <c r="N18" s="46" t="s">
        <v>264</v>
      </c>
      <c r="O18" s="47" t="s">
        <v>168</v>
      </c>
    </row>
    <row r="19" spans="1:15" ht="15.75" x14ac:dyDescent="0.25">
      <c r="A19" s="16" t="s">
        <v>95</v>
      </c>
      <c r="B19" s="58" t="s">
        <v>169</v>
      </c>
      <c r="C19" s="62" t="s">
        <v>169</v>
      </c>
      <c r="D19" s="67" t="s">
        <v>170</v>
      </c>
      <c r="E19" s="47" t="s">
        <v>170</v>
      </c>
      <c r="F19" s="60" t="s">
        <v>303</v>
      </c>
      <c r="G19" s="63" t="s">
        <v>171</v>
      </c>
      <c r="H19" s="58" t="s">
        <v>304</v>
      </c>
      <c r="I19" s="62" t="s">
        <v>172</v>
      </c>
      <c r="J19" s="58" t="s">
        <v>305</v>
      </c>
      <c r="K19" s="62" t="s">
        <v>173</v>
      </c>
      <c r="L19" s="58" t="s">
        <v>306</v>
      </c>
      <c r="M19" s="62" t="s">
        <v>174</v>
      </c>
      <c r="N19" s="46"/>
      <c r="O19" s="47" t="s">
        <v>175</v>
      </c>
    </row>
    <row r="20" spans="1:15" ht="15.75" x14ac:dyDescent="0.25">
      <c r="A20" s="16" t="s">
        <v>96</v>
      </c>
      <c r="B20" s="58" t="s">
        <v>176</v>
      </c>
      <c r="C20" s="62" t="s">
        <v>176</v>
      </c>
      <c r="D20" s="58" t="s">
        <v>309</v>
      </c>
      <c r="E20" s="62" t="s">
        <v>177</v>
      </c>
      <c r="F20" s="60" t="s">
        <v>310</v>
      </c>
      <c r="G20" s="63" t="s">
        <v>178</v>
      </c>
      <c r="H20" s="58" t="s">
        <v>311</v>
      </c>
      <c r="I20" s="62" t="s">
        <v>179</v>
      </c>
      <c r="J20" s="58" t="s">
        <v>291</v>
      </c>
      <c r="K20" s="62" t="s">
        <v>180</v>
      </c>
      <c r="L20" s="58" t="s">
        <v>312</v>
      </c>
      <c r="M20" s="62" t="s">
        <v>181</v>
      </c>
      <c r="N20" s="46"/>
      <c r="O20" s="47" t="s">
        <v>182</v>
      </c>
    </row>
    <row r="21" spans="1:15" ht="15.75" x14ac:dyDescent="0.25">
      <c r="A21" s="16" t="s">
        <v>97</v>
      </c>
      <c r="B21" s="58" t="s">
        <v>265</v>
      </c>
      <c r="C21" s="47" t="s">
        <v>183</v>
      </c>
      <c r="D21" s="58" t="s">
        <v>266</v>
      </c>
      <c r="E21" s="47" t="s">
        <v>184</v>
      </c>
      <c r="F21" s="60" t="s">
        <v>185</v>
      </c>
      <c r="G21" s="48" t="s">
        <v>185</v>
      </c>
      <c r="H21" s="58" t="s">
        <v>267</v>
      </c>
      <c r="I21" s="47" t="s">
        <v>186</v>
      </c>
      <c r="J21" s="58" t="s">
        <v>268</v>
      </c>
      <c r="K21" s="47" t="s">
        <v>187</v>
      </c>
      <c r="L21" s="58" t="s">
        <v>269</v>
      </c>
      <c r="M21" s="47" t="s">
        <v>188</v>
      </c>
      <c r="N21" s="46" t="s">
        <v>257</v>
      </c>
      <c r="O21" s="47" t="s">
        <v>189</v>
      </c>
    </row>
    <row r="22" spans="1:15" ht="16.5" thickBot="1" x14ac:dyDescent="0.3">
      <c r="A22" s="18" t="s">
        <v>98</v>
      </c>
      <c r="B22" s="55" t="s">
        <v>190</v>
      </c>
      <c r="C22" s="68" t="s">
        <v>190</v>
      </c>
      <c r="D22" s="55" t="s">
        <v>191</v>
      </c>
      <c r="E22" s="68" t="s">
        <v>191</v>
      </c>
      <c r="F22" s="69" t="s">
        <v>192</v>
      </c>
      <c r="G22" s="70" t="s">
        <v>192</v>
      </c>
      <c r="H22" s="55" t="s">
        <v>307</v>
      </c>
      <c r="I22" s="68" t="s">
        <v>193</v>
      </c>
      <c r="J22" s="71" t="s">
        <v>308</v>
      </c>
      <c r="K22" s="68" t="s">
        <v>194</v>
      </c>
      <c r="L22" s="71" t="s">
        <v>195</v>
      </c>
      <c r="M22" s="68" t="s">
        <v>195</v>
      </c>
      <c r="N22" s="52"/>
      <c r="O22" s="53" t="s">
        <v>196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3</vt:i4>
      </vt:variant>
    </vt:vector>
  </HeadingPairs>
  <TitlesOfParts>
    <vt:vector size="9" baseType="lpstr">
      <vt:lpstr>25 M</vt:lpstr>
      <vt:lpstr>50 M</vt:lpstr>
      <vt:lpstr>25Comp</vt:lpstr>
      <vt:lpstr>50Comp</vt:lpstr>
      <vt:lpstr>ER-WR-25</vt:lpstr>
      <vt:lpstr>ER-WR-50</vt:lpstr>
      <vt:lpstr>'25 M'!TABLE</vt:lpstr>
      <vt:lpstr>'50 M'!TABLE</vt:lpstr>
      <vt:lpstr>'50 M'!TABLE_2</vt:lpstr>
    </vt:vector>
  </TitlesOfParts>
  <Company>rdb-rdg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cadiat jm</dc:creator>
  <cp:lastModifiedBy>user</cp:lastModifiedBy>
  <cp:lastPrinted>2013-12-12T13:00:02Z</cp:lastPrinted>
  <dcterms:created xsi:type="dcterms:W3CDTF">2007-02-15T13:54:05Z</dcterms:created>
  <dcterms:modified xsi:type="dcterms:W3CDTF">2020-04-05T19:42:16Z</dcterms:modified>
</cp:coreProperties>
</file>